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V:\COORDINACION DE VERIFICACIONES\2DO TRIM 2022\Aprobación verificación 2trim2022\"/>
    </mc:Choice>
  </mc:AlternateContent>
  <xr:revisionPtr revIDLastSave="0" documentId="13_ncr:1_{F5C2769B-9182-44F0-807B-A610B45FE2D3}" xr6:coauthVersionLast="47" xr6:coauthVersionMax="47" xr10:uidLastSave="{00000000-0000-0000-0000-000000000000}"/>
  <bookViews>
    <workbookView xWindow="-120" yWindow="-120" windowWidth="20730" windowHeight="11160" tabRatio="829" firstSheet="2" activeTab="2" xr2:uid="{00000000-000D-0000-FFFF-FFFF00000000}"/>
  </bookViews>
  <sheets>
    <sheet name="Hoja1" sheetId="4" state="hidden" r:id="rId1"/>
    <sheet name="CP" sheetId="1" state="hidden" r:id="rId2"/>
    <sheet name="CONTROL " sheetId="37" r:id="rId3"/>
    <sheet name="VIPS (2)" sheetId="6" state="hidden" r:id="rId4"/>
  </sheets>
  <definedNames>
    <definedName name="_xlnm._FilterDatabase" localSheetId="2" hidden="1">'CONTROL '!$A$2:$D$207</definedName>
    <definedName name="_xlnm._FilterDatabase" localSheetId="0" hidden="1">Hoja1!$A$1:$B$17</definedName>
    <definedName name="_xlnm._FilterDatabase" localSheetId="3" hidden="1">'VIPS (2)'!$A$1:$E$10</definedName>
    <definedName name="_xlnm.Print_Area" localSheetId="2">'CONTROL '!$A$1:$M$207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37" l="1"/>
  <c r="L18" i="37" l="1"/>
  <c r="K18" i="37"/>
  <c r="J18" i="37"/>
  <c r="I17" i="37"/>
  <c r="I16" i="37"/>
  <c r="I15" i="37"/>
  <c r="I14" i="37"/>
  <c r="I12" i="37"/>
  <c r="I10" i="37"/>
  <c r="I18" i="37" l="1"/>
  <c r="B55" i="1"/>
  <c r="D55" i="1"/>
  <c r="F55" i="1"/>
  <c r="H55" i="1"/>
</calcChain>
</file>

<file path=xl/sharedStrings.xml><?xml version="1.0" encoding="utf-8"?>
<sst xmlns="http://schemas.openxmlformats.org/spreadsheetml/2006/main" count="656" uniqueCount="325">
  <si>
    <t>Auditoría Superior del Estado de Nuevo León</t>
  </si>
  <si>
    <t>Comisión de Transparencia y Acceso a la Información del Estado de Nuevo Leon</t>
  </si>
  <si>
    <t>Consejo Estatal de Transporte y Vialidad</t>
  </si>
  <si>
    <t>Contraloría y Transparencia Gubernamental</t>
  </si>
  <si>
    <t>Corporación para el Desarrollo de la Zona Fronteriza de Nuevo León</t>
  </si>
  <si>
    <t>Fideicomiso Público de Administración y Traslativo de Dominio "Ciudad Solidaridad".</t>
  </si>
  <si>
    <t>Fideicomiso Revocable de Traslativo de Dominio y de Administración de Inmuebles</t>
  </si>
  <si>
    <t>Fiscalía General de Justicia del Estado de Nuevo León</t>
  </si>
  <si>
    <t>General Escobedo</t>
  </si>
  <si>
    <t>Guadalupe</t>
  </si>
  <si>
    <t>Instituto de las Mujeres Regias</t>
  </si>
  <si>
    <t>Instituto Municipal de Planeación Integral de Ciudad Guadalupe</t>
  </si>
  <si>
    <t>Instituto Municipal de Planeación y Convivencia de Monterrey</t>
  </si>
  <si>
    <t>Monterrey</t>
  </si>
  <si>
    <t>Parque Fundidora</t>
  </si>
  <si>
    <t>Partido Acción Nacional</t>
  </si>
  <si>
    <t>Poder Judicial del Estado de Nuevo León</t>
  </si>
  <si>
    <t>San Nicolás de los Garza</t>
  </si>
  <si>
    <t>Secretaría de Infraestructura</t>
  </si>
  <si>
    <t>Secretaría General de Gobierno</t>
  </si>
  <si>
    <t>Tribunal Electoral del Estado de Nuevo León</t>
  </si>
  <si>
    <t>Sistema de Transporte Colectivo (METRORREY)</t>
  </si>
  <si>
    <t>Fideicomiso de Vida Silvestre</t>
  </si>
  <si>
    <t>Museo de Historia Mexicana</t>
  </si>
  <si>
    <t>Fideicomiso para el Sistema Integral de Tránsito Metropolitano (SINTRAM)</t>
  </si>
  <si>
    <t>Fideicomiso Fondo para la Vivienda de los Trabajadores de la Educación</t>
  </si>
  <si>
    <t xml:space="preserve">Fideicomiso Fondo Metropolitano Ciudad Monterrey </t>
  </si>
  <si>
    <t>Instituto Estatal de la Juventud</t>
  </si>
  <si>
    <t xml:space="preserve">Instituto Registral y Catastral del Estado de Nuevo León </t>
  </si>
  <si>
    <t>Instituto de la Juventud Regia de Monterrey</t>
  </si>
  <si>
    <t>Instituto de la Vivienda de Nuevo León</t>
  </si>
  <si>
    <t>Tribunal de Justicia Administrativa del Estado de Nuevo León</t>
  </si>
  <si>
    <t>Servicios de Agua y Drenaje de Monterrey, I.P.D.</t>
  </si>
  <si>
    <t>Colegio de Educación Profesional Técnica de Nuevo León (CONALEP)</t>
  </si>
  <si>
    <t>Fideicomiso Fondo para la Vivienda de los Trabajadores al Servicio del Estado</t>
  </si>
  <si>
    <t>San Pedro Garza García</t>
  </si>
  <si>
    <t xml:space="preserve">Instituto de Planeación y Desarrollo Municipal San Nicolás de los Garza </t>
  </si>
  <si>
    <t>Sindicato Único de Trabajadores del Sistema para el Desarrollo Integral de la Familia de Nuevo Leon</t>
  </si>
  <si>
    <t xml:space="preserve">Fideicomiso Turismo Nuevo León </t>
  </si>
  <si>
    <t>Fideicomiso Fomento Metropolitano de Monterrey (FOMERREY)</t>
  </si>
  <si>
    <t>Secretaría de Economía y Trabajo</t>
  </si>
  <si>
    <t>Secretaría de Desarrollo Sustentable</t>
  </si>
  <si>
    <t>Secretaría de Seguridad Pública</t>
  </si>
  <si>
    <t>Fideicomiso Fondo de Fomento Agropecuario</t>
  </si>
  <si>
    <t xml:space="preserve">Instituto de Capacitación y Educación para el Trabajo del Estado de Nuevo León, A.C. </t>
  </si>
  <si>
    <t>Fideicomiso Puente Internacional Solidaridad</t>
  </si>
  <si>
    <t>Servicios de Salud de Nuevo León, O.P.D.</t>
  </si>
  <si>
    <t>Secretaría de Educación</t>
  </si>
  <si>
    <t>Instituto de Seguridad y Servicios Sociales de los Trabajadores del Estado de Nuevo León</t>
  </si>
  <si>
    <t>Linares</t>
  </si>
  <si>
    <t>Santa Catarina</t>
  </si>
  <si>
    <t>Fideicomiso Fondo Mixto CONACyT - Estado de Nuevo León</t>
  </si>
  <si>
    <t>Corporación para el Desarrollo Agropecuario de Nuevo León</t>
  </si>
  <si>
    <t>Instituto de la Juventud de Guadalupe</t>
  </si>
  <si>
    <t>Honorable Congreso del Estado de Nuevo León</t>
  </si>
  <si>
    <t>Fideicomiso de Proyectos Estratégicos (FIDEPROES)</t>
  </si>
  <si>
    <t>Representación del Gobierno en la Ciudad de México</t>
  </si>
  <si>
    <t>Sistema Integral para el Manejo Ecológico y Procesamiento de Desechos (SIMEPRODE)</t>
  </si>
  <si>
    <t>Santiago</t>
  </si>
  <si>
    <t>Instituto Municipal de Desarrollo Policial de Guadalupe</t>
  </si>
  <si>
    <t>Instituto Estatal de las Mujeres</t>
  </si>
  <si>
    <t>Comisión Estatal Electoral</t>
  </si>
  <si>
    <t>Instituto de Defensoría Pública de Nuevo León</t>
  </si>
  <si>
    <t>Universidad Tecnológica General Mariano Escobedo</t>
  </si>
  <si>
    <t>Secretaría de Desarrollo Social</t>
  </si>
  <si>
    <t>Parques y Vida Silvestre de Nuevo León</t>
  </si>
  <si>
    <t>Secretaría de Finanzas y Tesorería General del Estado</t>
  </si>
  <si>
    <t>Instituto Estatal de Seguridad Pública</t>
  </si>
  <si>
    <t>Corporación para el Desarrollo Turístico de Nuevo León</t>
  </si>
  <si>
    <t>Coordinación Ejecutiva de la Administración Pública del Estado (CEAPE)</t>
  </si>
  <si>
    <t>Instituto Municipal del Deporte Ciudad Guadalupe</t>
  </si>
  <si>
    <t>Régimen de Protección Social en Salud</t>
  </si>
  <si>
    <t>Universidad Politécnica de Apodaca</t>
  </si>
  <si>
    <t>Sindicato Único de Servidores Públicos del Estado de Nuevo León</t>
  </si>
  <si>
    <t xml:space="preserve">Instituto de Control Vehicular del Estado de Nuevo León </t>
  </si>
  <si>
    <t>Instituto de la Mujer de Ciudad Guadalupe</t>
  </si>
  <si>
    <t>Universidad Tecnológica Cadereyta</t>
  </si>
  <si>
    <t>Operadora de Servicios Turísticos de Nuevo León</t>
  </si>
  <si>
    <t>Agencia para la Racionalización y Modernización del Sistema de Transporte Público de Nuevo León</t>
  </si>
  <si>
    <t>Junta de Conciliación y Arbitraje del Estado de Nuevo León</t>
  </si>
  <si>
    <t xml:space="preserve">Promotora de Desarrollo Rural de Nuevo León </t>
  </si>
  <si>
    <t>Red Estatal de Autopistas de Nuevo León</t>
  </si>
  <si>
    <t>Instituto de Innovación y Transferencia de Tecnología de Nuevo León</t>
  </si>
  <si>
    <t>Unidad de Integración Educativa</t>
  </si>
  <si>
    <t>Comisión Estatal de Derechos Humanos</t>
  </si>
  <si>
    <t>Sistema de Caminos de Nuevo León</t>
  </si>
  <si>
    <t>Fideicomiso No. 2209 Línea 3 del Sistema de Transporte Colectivo Metrorrey</t>
  </si>
  <si>
    <t>Fideicomiso No. 2236 del Estado de Nuevo León para la implementación del Sistema de Justicia Penal</t>
  </si>
  <si>
    <t>Tribunal de Arbitraje del Estado de Nuevo León</t>
  </si>
  <si>
    <t>Universidad Politécnica de García</t>
  </si>
  <si>
    <t xml:space="preserve">Instituto de Investigación, Innovación y Estudios de Posgrado para la Educación del Estado de Nuevo León </t>
  </si>
  <si>
    <t>Partido Revolucionario Institucional</t>
  </si>
  <si>
    <t>Universidad Tecnológica Santa Catarina</t>
  </si>
  <si>
    <t>Apodaca</t>
  </si>
  <si>
    <t xml:space="preserve">Secretaría Particular del Gobernador </t>
  </si>
  <si>
    <t>Hualahuises</t>
  </si>
  <si>
    <t>Fideicomiso para el Desarrollo de la Zona Citrícola del Estado de Nuevo León</t>
  </si>
  <si>
    <t>Fideicomiso para la Reordenación Comercial</t>
  </si>
  <si>
    <t>Fideicomiso para las Escuelas de Calidad del Estado de Nuevo León</t>
  </si>
  <si>
    <t>Consejo para la Cultura y las Artes de Nuevo León</t>
  </si>
  <si>
    <t>Instituto Constructor de Infraestructura Física, Educativa y Deportiva de Nuevo León</t>
  </si>
  <si>
    <t>Secretaría de Administración</t>
  </si>
  <si>
    <t>Secretaría de Salud</t>
  </si>
  <si>
    <t>Secretaría de Desarrollo Agropecuario</t>
  </si>
  <si>
    <t>Juárez</t>
  </si>
  <si>
    <t>Partido Movimiento Ciudadano</t>
  </si>
  <si>
    <t>Instituto de la Juventud de San Pedro</t>
  </si>
  <si>
    <t>Fideicomiso Programa de Tecnologías Educativas y de la Información para el Magisterio del Estado de Nuevo León</t>
  </si>
  <si>
    <t>Fideicomiso Fondo Editorial de Nuevo León</t>
  </si>
  <si>
    <t>Universidad de Ciencias de la Seguridad</t>
  </si>
  <si>
    <t xml:space="preserve">Sindicato Único de Trabajadores al Servicio del Municipio de Monterrey  </t>
  </si>
  <si>
    <t>Universidad Tecnológica de Linares</t>
  </si>
  <si>
    <t>Montemorelos</t>
  </si>
  <si>
    <t>Fideicomiso Zaragoza</t>
  </si>
  <si>
    <t>Colegio de Estudios Científicos y Tecnológicos del Estado de Nuevo León</t>
  </si>
  <si>
    <t>Fideicomiso Programa Nacional de Becas para la Educación Superior</t>
  </si>
  <si>
    <t>General Terán</t>
  </si>
  <si>
    <t>Fideicomiso Fondo para la Educación, la Ciencia y Tecnologías Aplicadas al Campo de Nuevo León (FECTEC)</t>
  </si>
  <si>
    <t>Instituto del Agua del Estado de Nuevo León</t>
  </si>
  <si>
    <t>Sabinas Hidalgo</t>
  </si>
  <si>
    <t>Instituto Estatal de Cultura Física y Deporte</t>
  </si>
  <si>
    <t>Universidad Autónoma de Nuevo León</t>
  </si>
  <si>
    <t>Cadereyta Jimenez</t>
  </si>
  <si>
    <t xml:space="preserve">Fideicomiso para el Desarrollo del Sur del Estado </t>
  </si>
  <si>
    <t xml:space="preserve">Sistema para el Desarrollo Integral de la Familia de Nuevo León </t>
  </si>
  <si>
    <t>Los Herreras</t>
  </si>
  <si>
    <t>Allende</t>
  </si>
  <si>
    <t>Sindicato de Trabajadores de la Escuela Normal Superior</t>
  </si>
  <si>
    <t>Salinas Victoria</t>
  </si>
  <si>
    <t>Fideicomiso Fondo de Apoyo para la Creación y Consolidación del Empleo Productivo en el Estado de Nuevo León</t>
  </si>
  <si>
    <t>García</t>
  </si>
  <si>
    <t>Fideicomiso Fondo de Garantía para las Empresas de Solidaridad del Estado de Nuevo León (FOGALEON)</t>
  </si>
  <si>
    <t>Sindicato Único de Trabajadores al Servicio de FOMERREY</t>
  </si>
  <si>
    <t>General Zuazua</t>
  </si>
  <si>
    <t xml:space="preserve">El Carmen </t>
  </si>
  <si>
    <t>Iturbide</t>
  </si>
  <si>
    <t>Parás</t>
  </si>
  <si>
    <t>Partido Encuentro Social</t>
  </si>
  <si>
    <t>Instituto de la Mujer de Apodaca</t>
  </si>
  <si>
    <t>Fideicomiso Festival Internacional de Santa Lucía</t>
  </si>
  <si>
    <t>Partido MORENA</t>
  </si>
  <si>
    <t>Ciénega de Flores</t>
  </si>
  <si>
    <t>Sindicato Único de Trabajadores al Servicio del Municipio de Guadalupe</t>
  </si>
  <si>
    <t>Sindicato Único de Trabajadores al Servicio del Municipio de Ciudad Benito Juárez</t>
  </si>
  <si>
    <t>Sindicato de Trabajadores de la Universidad Autónoma de Nuevo León</t>
  </si>
  <si>
    <t>Anáhuac</t>
  </si>
  <si>
    <t>Pesquería</t>
  </si>
  <si>
    <t>Instituto de la Familia de San Pedro Garza García</t>
  </si>
  <si>
    <t>Abasolo</t>
  </si>
  <si>
    <t>Vallecillo</t>
  </si>
  <si>
    <t>Marín</t>
  </si>
  <si>
    <t>China</t>
  </si>
  <si>
    <t>Agualeguas</t>
  </si>
  <si>
    <t>Aramberri</t>
  </si>
  <si>
    <t>Bustamante</t>
  </si>
  <si>
    <t>Cerralvo</t>
  </si>
  <si>
    <t>Doctor Arroyo</t>
  </si>
  <si>
    <t>Doctor Coss</t>
  </si>
  <si>
    <t>Doctor González</t>
  </si>
  <si>
    <t>Galeana</t>
  </si>
  <si>
    <t>General Bravo</t>
  </si>
  <si>
    <t>General Treviño</t>
  </si>
  <si>
    <t>General Zaragoza</t>
  </si>
  <si>
    <t>Hidalgo</t>
  </si>
  <si>
    <t>Higueras</t>
  </si>
  <si>
    <t>Instituto Municipal de la Juventud de Apodaca</t>
  </si>
  <si>
    <t>Lampazos de Naranjo</t>
  </si>
  <si>
    <t>Los Aldamas</t>
  </si>
  <si>
    <t>Los Ramones</t>
  </si>
  <si>
    <t>Melchor Ocampo</t>
  </si>
  <si>
    <t>Mier y Noriega</t>
  </si>
  <si>
    <t>Mina</t>
  </si>
  <si>
    <t>Partido del Trabajo</t>
  </si>
  <si>
    <t>Partido Verde Ecologista de México</t>
  </si>
  <si>
    <t>Rayones</t>
  </si>
  <si>
    <t>Sindicato Único de Trabajadores al Servicio del Municipio de Allende</t>
  </si>
  <si>
    <t>Sindicato Único de Trabajadores al Servicio del Municipio de Apodaca</t>
  </si>
  <si>
    <t>Sindicato Único de Trabajadores al Servicio del Municipio de García</t>
  </si>
  <si>
    <t>Sindicato Único de Trabajadores al Servicio del Municipio de Linares</t>
  </si>
  <si>
    <t>Sindicato Único de Trabajadores al Servicio del Municipio de Montemorelos</t>
  </si>
  <si>
    <t>Sindicato Único de Trabajadores al Servicio del Municipio de San Nicolás</t>
  </si>
  <si>
    <t>Sindicato Único de Trabajadores al Servicio del Municipio de San Pedro Garza García</t>
  </si>
  <si>
    <t>Sindicato Único de Trabajadores al Servicio del Municipio de Santa Catarina</t>
  </si>
  <si>
    <t>Sindicato Único de Trabajadores del CECyTE</t>
  </si>
  <si>
    <t>Villaldama</t>
  </si>
  <si>
    <t>BLOQUE 1</t>
  </si>
  <si>
    <t>BLOQUE 2</t>
  </si>
  <si>
    <t>BLOQUE 3</t>
  </si>
  <si>
    <t>BLOQUE 4</t>
  </si>
  <si>
    <t>MABE</t>
  </si>
  <si>
    <t>SOFIA</t>
  </si>
  <si>
    <t>DANY</t>
  </si>
  <si>
    <t>GABRIELA</t>
  </si>
  <si>
    <t>**Partido RED Rectitud, Esperanza Demócrata</t>
  </si>
  <si>
    <t>Adrian</t>
  </si>
  <si>
    <t>Walter</t>
  </si>
  <si>
    <t>Ramón</t>
  </si>
  <si>
    <t>Ari</t>
  </si>
  <si>
    <t>Lili</t>
  </si>
  <si>
    <t>Vianey</t>
  </si>
  <si>
    <t>Eimy</t>
  </si>
  <si>
    <t>S.O</t>
  </si>
  <si>
    <t>Contraloría Municipal Mty</t>
  </si>
  <si>
    <t>Oficina Ejecutiva Mty</t>
  </si>
  <si>
    <t>Presidente Municipal Mty</t>
  </si>
  <si>
    <t>Tesorería Municipal Mty</t>
  </si>
  <si>
    <t>Tribunal de Arbitraje Mty</t>
  </si>
  <si>
    <t>Partido Nueva Alianza N.L.</t>
  </si>
  <si>
    <t>Oficina Ejecutiva del Gobernador</t>
  </si>
  <si>
    <t>Instituto Estatal de los Adultos Mayores</t>
  </si>
  <si>
    <t>Verificador</t>
  </si>
  <si>
    <t>Secretaría de Administración Mty</t>
  </si>
  <si>
    <t>Secretaría de Desarrollo Economico Mty</t>
  </si>
  <si>
    <t>Secretaría de Desarrollo Social Mty</t>
  </si>
  <si>
    <t>Secretaría de Desarrollo Urbano Mty</t>
  </si>
  <si>
    <t>Secretaría de Obras Públicas Mty</t>
  </si>
  <si>
    <t>Secretaría Seguridad Pública Mty</t>
  </si>
  <si>
    <t>Secretaría de Servicios Públicos Mty</t>
  </si>
  <si>
    <t>Secretaría del Ayuntamiento Mty</t>
  </si>
  <si>
    <t>lo hizo walter</t>
  </si>
  <si>
    <t>%</t>
  </si>
  <si>
    <t>Patronato de Museos de San Pedro</t>
  </si>
  <si>
    <t>Re-verificación</t>
  </si>
  <si>
    <t>Le falta</t>
  </si>
  <si>
    <t>Estatus 21 de abril</t>
  </si>
  <si>
    <t>Estatus 27 de abril</t>
  </si>
  <si>
    <t>Universidad Tecnológica de Santa Catarina</t>
  </si>
  <si>
    <t>Instituto de Movilidad y Accesibilidad de Nuevo León</t>
  </si>
  <si>
    <t>Instituto Estatal de las Personas Adultas Mayores</t>
  </si>
  <si>
    <t>Instituto Municipal de Desarrollo Policial Ciudad Guadalupe</t>
  </si>
  <si>
    <t>Sistema Integral para el Manejo Ecológico y Procesamiento de Desechos</t>
  </si>
  <si>
    <t>Colegio de Educación Profesional Técnica del Estado de Nuevo León</t>
  </si>
  <si>
    <t>Instituto de Defensoría Pública para el Estado de Nuevo León</t>
  </si>
  <si>
    <t>Sistema de Radio y Televisión del Estado de Nuevo León</t>
  </si>
  <si>
    <t>Comisión Estatal de Derechos Humanos Nuevo León</t>
  </si>
  <si>
    <t>Comisión Estatal Electoral Nuevo León</t>
  </si>
  <si>
    <t>Instituto de la Juventud Regia</t>
  </si>
  <si>
    <t>Instituto Municipal de la Familia de San Pedro Garza García</t>
  </si>
  <si>
    <t>Instituto Municipal de la Juventud de San Pedro</t>
  </si>
  <si>
    <t>Instituto Municipal de las Mujeres Regias</t>
  </si>
  <si>
    <t>Instituto Municipal de Planeación Urbana y Convivencia de Monterrey</t>
  </si>
  <si>
    <t>Fideicomiso Fomento Metropolitano de Monterrey</t>
  </si>
  <si>
    <t>Fideicomiso Fondo de Fomento Agropecuario del Estado de Nuevo León</t>
  </si>
  <si>
    <t>Fideicomiso Fondo para la Educación, la Ciencia y Tecnologías Aplicadas al Campo de Nuevo León</t>
  </si>
  <si>
    <t>Fideicomiso para el Desarrollo del Sur del Estado de Nuevo León</t>
  </si>
  <si>
    <t>Fideicomiso para el Sistema Integral de Tránsito Metropolitano</t>
  </si>
  <si>
    <t>Fideicomiso BP1718 denominado “Distrito Tec”</t>
  </si>
  <si>
    <t>Sindicato Único de Trabajadores al Servicio del Municipio de Montemorelos, Nuevo León</t>
  </si>
  <si>
    <t>Sindicato Único de Trabajadores al Servicio del Municipio de Santiago, Nuevo León</t>
  </si>
  <si>
    <t xml:space="preserve">Fideicomiso Irrevocable de Administración y Medio de Pago denominado “Fondo para la Planeación Estratégica 71479” </t>
  </si>
  <si>
    <t xml:space="preserve">Fideicomiso de Patrimonio Cultural BP5518 “Fidecultural” </t>
  </si>
  <si>
    <t>Secretaría de Igualdad e Inclusión</t>
  </si>
  <si>
    <t>Ayuntamientos</t>
  </si>
  <si>
    <t xml:space="preserve">Abasolo </t>
  </si>
  <si>
    <t>Fideicomisos</t>
  </si>
  <si>
    <t>Tribunales Administrativos</t>
  </si>
  <si>
    <t xml:space="preserve">Organismos Autónomos </t>
  </si>
  <si>
    <t>Instituciones de Educación Superior Públicas Autónomas</t>
  </si>
  <si>
    <t>Partidos Políticos</t>
  </si>
  <si>
    <t xml:space="preserve">Organismos Descentralizados Municipales </t>
  </si>
  <si>
    <t>Sindicatos</t>
  </si>
  <si>
    <t xml:space="preserve">Los Aldamas </t>
  </si>
  <si>
    <t>El Carmen</t>
  </si>
  <si>
    <t>Sindicato Único de Trabajadores del CECyTE, Nuevo León</t>
  </si>
  <si>
    <t xml:space="preserve">Secretaría Ejecutiva del Sistema Estatal Anticorrupción </t>
  </si>
  <si>
    <t>Fideicomiso BP3417 CENDIS</t>
  </si>
  <si>
    <t>Fideicomiso de Inversión y Administración</t>
  </si>
  <si>
    <t>Fideicomiso la Gran Ciudad</t>
  </si>
  <si>
    <t xml:space="preserve">García </t>
  </si>
  <si>
    <t xml:space="preserve">Secretaría de Turismo </t>
  </si>
  <si>
    <t xml:space="preserve">Junta Local de Conciliación y Arbitraje </t>
  </si>
  <si>
    <t>Secretaría de las Mujeres</t>
  </si>
  <si>
    <t>Universidad Tecnológica Linares</t>
  </si>
  <si>
    <t>Instituto Registral y Catastral del Estado de Nuevo León</t>
  </si>
  <si>
    <t>Secretaría de Movilidad y Planeación Urbana</t>
  </si>
  <si>
    <t>Secretaría del Trabajo</t>
  </si>
  <si>
    <t xml:space="preserve">Secretaría de Cultura </t>
  </si>
  <si>
    <t xml:space="preserve">Secretaría de Seguridad </t>
  </si>
  <si>
    <t xml:space="preserve">Operadora de Servicios Turísticos de Nuevo León </t>
  </si>
  <si>
    <t xml:space="preserve">Fideicomiso Fondo de Garantía para las Empresas de Solidaridad del Estado de Nuevo León (FOGALEON) </t>
  </si>
  <si>
    <t xml:space="preserve">Red Estatal de Autopistas </t>
  </si>
  <si>
    <t>Secretaría de Economía</t>
  </si>
  <si>
    <t xml:space="preserve">Tribunal de Arbitraje del Estado de Nuevo Leòn </t>
  </si>
  <si>
    <t>Secretaría de Participación Ciudadana</t>
  </si>
  <si>
    <t xml:space="preserve">Instituto Estatal de la Juventud </t>
  </si>
  <si>
    <t>Secretaría de Desarrollo Regional y Agropecuario</t>
  </si>
  <si>
    <t xml:space="preserve">Secretaría de Medio Ambiente </t>
  </si>
  <si>
    <t>Colegio de Bachilleres Militarizado, “General Mariano Escobedo” del Estado de Nuevo León</t>
  </si>
  <si>
    <t>Fideicomiso Programa de Becas Nacionales para la Educación Superior  (MANUTENCIÓN ESTATAL)</t>
  </si>
  <si>
    <t xml:space="preserve">Fideicomiso Puente Internacional Solidaridad </t>
  </si>
  <si>
    <t>Universidad Tecnológica Bilingüe Franco mexicana de Nuevo León</t>
  </si>
  <si>
    <t xml:space="preserve">Cadereyta </t>
  </si>
  <si>
    <t>Sindicato Único de Trabajadores al Servicio del Municipio de Linares, Nuevo León</t>
  </si>
  <si>
    <t xml:space="preserve">General Terán </t>
  </si>
  <si>
    <t xml:space="preserve">Villaldama </t>
  </si>
  <si>
    <t>Movimiento Ciudadano</t>
  </si>
  <si>
    <t>Sindicato de Trabajadores al Servicio de los Trabajadores de San Nicolás de los Garza y Órganos Descentralizados del Municipio de San Nicolás de los Garza</t>
  </si>
  <si>
    <t>Instituto Municipal para el Desarrollo Cultural de San Nicolás de los Garza, Nuevo León</t>
  </si>
  <si>
    <t>Partido de la Revolución Democrática en el Estado de Nuevo León</t>
  </si>
  <si>
    <t xml:space="preserve">Sindicato Único de Trabajadores al Servicio del Municipio de Cadereyta Jiménez, Nuevo León </t>
  </si>
  <si>
    <t xml:space="preserve">Sindicato Unico de Trabajadores del Sistema para el Desarrollo Integral de la Familia de Nuevo León </t>
  </si>
  <si>
    <t>Fideicomiso Fondo Mixto CONACYT del Estado de Nuevo León</t>
  </si>
  <si>
    <t>Morena</t>
  </si>
  <si>
    <t>Tipo de sujeto obligado</t>
  </si>
  <si>
    <t>Poder Judicial Estatal</t>
  </si>
  <si>
    <t>Poder Legislativo Estatal</t>
  </si>
  <si>
    <t>Poder Ejecutivo Estatal: Administración Pública Central</t>
  </si>
  <si>
    <t>Poder Ejecutivo Estatal: Unidades Administrativas</t>
  </si>
  <si>
    <t>Poder Ejecutivo Estatal: Organismos Descentralizados Estatales</t>
  </si>
  <si>
    <t>Comisión de Transparencia y Acceso a la Información del Estado de Nuevo León</t>
  </si>
  <si>
    <t>LIMITE</t>
  </si>
  <si>
    <t>No.</t>
  </si>
  <si>
    <t>Calificación</t>
  </si>
  <si>
    <t>Sujeto Obligado</t>
  </si>
  <si>
    <t>ANEXO ÚNICO CALIFICACIONES 2DO TRIMESTRE 2022</t>
  </si>
  <si>
    <t>Concentrado</t>
  </si>
  <si>
    <t xml:space="preserve">Distribución </t>
  </si>
  <si>
    <t>TOTAL</t>
  </si>
  <si>
    <t>Verde</t>
  </si>
  <si>
    <t>Amarillo</t>
  </si>
  <si>
    <t>Rojo</t>
  </si>
  <si>
    <t>Poderes Estatales</t>
  </si>
  <si>
    <t>Administración Pública Central</t>
  </si>
  <si>
    <t>Unidades Administrativas</t>
  </si>
  <si>
    <t>Organismos Descentralizados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</si>
</sst>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7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ont="0" applyBorder="0" applyProtection="0"/>
  </cellStyleXfs>
  <cellXfs count="8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shrinkToFit="1"/>
    </xf>
    <xf numFmtId="0" fontId="2" fillId="3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/>
    </xf>
    <xf numFmtId="0" fontId="4" fillId="0" borderId="0" xfId="0" applyFont="1"/>
    <xf numFmtId="0" fontId="4" fillId="7" borderId="0" xfId="0" applyFont="1" applyFill="1"/>
    <xf numFmtId="0" fontId="4" fillId="4" borderId="0" xfId="0" applyFont="1" applyFill="1"/>
    <xf numFmtId="0" fontId="6" fillId="0" borderId="0" xfId="0" applyFont="1"/>
    <xf numFmtId="0" fontId="4" fillId="5" borderId="0" xfId="0" applyFont="1" applyFill="1"/>
    <xf numFmtId="0" fontId="5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1" fillId="1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674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wrapText="1"/>
    </xf>
    <xf numFmtId="0" fontId="18" fillId="11" borderId="1" xfId="0" applyFont="1" applyFill="1" applyBorder="1"/>
    <xf numFmtId="0" fontId="18" fillId="1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8" fillId="1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6" xfId="0" applyFont="1" applyBorder="1"/>
    <xf numFmtId="0" fontId="19" fillId="14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7" fillId="12" borderId="8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20" fillId="0" borderId="0" xfId="674" applyFont="1" applyAlignment="1">
      <alignment horizontal="center"/>
    </xf>
  </cellXfs>
  <cellStyles count="675">
    <cellStyle name="Millares" xfId="1" builtinId="3"/>
    <cellStyle name="Millares 10" xfId="97" xr:uid="{00000000-0005-0000-0000-000001000000}"/>
    <cellStyle name="Millares 11" xfId="193" xr:uid="{00000000-0005-0000-0000-000002000000}"/>
    <cellStyle name="Millares 12" xfId="289" xr:uid="{00000000-0005-0000-0000-000003000000}"/>
    <cellStyle name="Millares 13" xfId="385" xr:uid="{00000000-0005-0000-0000-000004000000}"/>
    <cellStyle name="Millares 14" xfId="481" xr:uid="{00000000-0005-0000-0000-000005000000}"/>
    <cellStyle name="Millares 15" xfId="577" xr:uid="{00000000-0005-0000-0000-000006000000}"/>
    <cellStyle name="Millares 16" xfId="673" xr:uid="{0EF06609-A539-4894-A468-6513A6D4D33D}"/>
    <cellStyle name="Millares 2" xfId="2" xr:uid="{00000000-0005-0000-0000-000007000000}"/>
    <cellStyle name="Millares 2 10" xfId="290" xr:uid="{00000000-0005-0000-0000-000008000000}"/>
    <cellStyle name="Millares 2 11" xfId="386" xr:uid="{00000000-0005-0000-0000-000009000000}"/>
    <cellStyle name="Millares 2 12" xfId="482" xr:uid="{00000000-0005-0000-0000-00000A000000}"/>
    <cellStyle name="Millares 2 13" xfId="578" xr:uid="{00000000-0005-0000-0000-00000B000000}"/>
    <cellStyle name="Millares 2 2" xfId="5" xr:uid="{00000000-0005-0000-0000-00000C000000}"/>
    <cellStyle name="Millares 2 2 10" xfId="389" xr:uid="{00000000-0005-0000-0000-00000D000000}"/>
    <cellStyle name="Millares 2 2 11" xfId="485" xr:uid="{00000000-0005-0000-0000-00000E000000}"/>
    <cellStyle name="Millares 2 2 12" xfId="581" xr:uid="{00000000-0005-0000-0000-00000F000000}"/>
    <cellStyle name="Millares 2 2 2" xfId="11" xr:uid="{00000000-0005-0000-0000-000010000000}"/>
    <cellStyle name="Millares 2 2 2 10" xfId="491" xr:uid="{00000000-0005-0000-0000-000011000000}"/>
    <cellStyle name="Millares 2 2 2 11" xfId="587" xr:uid="{00000000-0005-0000-0000-000012000000}"/>
    <cellStyle name="Millares 2 2 2 2" xfId="23" xr:uid="{00000000-0005-0000-0000-000013000000}"/>
    <cellStyle name="Millares 2 2 2 2 2" xfId="71" xr:uid="{00000000-0005-0000-0000-000014000000}"/>
    <cellStyle name="Millares 2 2 2 2 2 2" xfId="167" xr:uid="{00000000-0005-0000-0000-000015000000}"/>
    <cellStyle name="Millares 2 2 2 2 2 3" xfId="263" xr:uid="{00000000-0005-0000-0000-000016000000}"/>
    <cellStyle name="Millares 2 2 2 2 2 4" xfId="359" xr:uid="{00000000-0005-0000-0000-000017000000}"/>
    <cellStyle name="Millares 2 2 2 2 2 5" xfId="455" xr:uid="{00000000-0005-0000-0000-000018000000}"/>
    <cellStyle name="Millares 2 2 2 2 2 6" xfId="551" xr:uid="{00000000-0005-0000-0000-000019000000}"/>
    <cellStyle name="Millares 2 2 2 2 2 7" xfId="647" xr:uid="{00000000-0005-0000-0000-00001A000000}"/>
    <cellStyle name="Millares 2 2 2 2 3" xfId="119" xr:uid="{00000000-0005-0000-0000-00001B000000}"/>
    <cellStyle name="Millares 2 2 2 2 4" xfId="215" xr:uid="{00000000-0005-0000-0000-00001C000000}"/>
    <cellStyle name="Millares 2 2 2 2 5" xfId="311" xr:uid="{00000000-0005-0000-0000-00001D000000}"/>
    <cellStyle name="Millares 2 2 2 2 6" xfId="407" xr:uid="{00000000-0005-0000-0000-00001E000000}"/>
    <cellStyle name="Millares 2 2 2 2 7" xfId="503" xr:uid="{00000000-0005-0000-0000-00001F000000}"/>
    <cellStyle name="Millares 2 2 2 2 8" xfId="599" xr:uid="{00000000-0005-0000-0000-000020000000}"/>
    <cellStyle name="Millares 2 2 2 3" xfId="35" xr:uid="{00000000-0005-0000-0000-000021000000}"/>
    <cellStyle name="Millares 2 2 2 3 2" xfId="83" xr:uid="{00000000-0005-0000-0000-000022000000}"/>
    <cellStyle name="Millares 2 2 2 3 2 2" xfId="179" xr:uid="{00000000-0005-0000-0000-000023000000}"/>
    <cellStyle name="Millares 2 2 2 3 2 3" xfId="275" xr:uid="{00000000-0005-0000-0000-000024000000}"/>
    <cellStyle name="Millares 2 2 2 3 2 4" xfId="371" xr:uid="{00000000-0005-0000-0000-000025000000}"/>
    <cellStyle name="Millares 2 2 2 3 2 5" xfId="467" xr:uid="{00000000-0005-0000-0000-000026000000}"/>
    <cellStyle name="Millares 2 2 2 3 2 6" xfId="563" xr:uid="{00000000-0005-0000-0000-000027000000}"/>
    <cellStyle name="Millares 2 2 2 3 2 7" xfId="659" xr:uid="{00000000-0005-0000-0000-000028000000}"/>
    <cellStyle name="Millares 2 2 2 3 3" xfId="131" xr:uid="{00000000-0005-0000-0000-000029000000}"/>
    <cellStyle name="Millares 2 2 2 3 4" xfId="227" xr:uid="{00000000-0005-0000-0000-00002A000000}"/>
    <cellStyle name="Millares 2 2 2 3 5" xfId="323" xr:uid="{00000000-0005-0000-0000-00002B000000}"/>
    <cellStyle name="Millares 2 2 2 3 6" xfId="419" xr:uid="{00000000-0005-0000-0000-00002C000000}"/>
    <cellStyle name="Millares 2 2 2 3 7" xfId="515" xr:uid="{00000000-0005-0000-0000-00002D000000}"/>
    <cellStyle name="Millares 2 2 2 3 8" xfId="611" xr:uid="{00000000-0005-0000-0000-00002E000000}"/>
    <cellStyle name="Millares 2 2 2 4" xfId="47" xr:uid="{00000000-0005-0000-0000-00002F000000}"/>
    <cellStyle name="Millares 2 2 2 4 2" xfId="95" xr:uid="{00000000-0005-0000-0000-000030000000}"/>
    <cellStyle name="Millares 2 2 2 4 2 2" xfId="191" xr:uid="{00000000-0005-0000-0000-000031000000}"/>
    <cellStyle name="Millares 2 2 2 4 2 3" xfId="287" xr:uid="{00000000-0005-0000-0000-000032000000}"/>
    <cellStyle name="Millares 2 2 2 4 2 4" xfId="383" xr:uid="{00000000-0005-0000-0000-000033000000}"/>
    <cellStyle name="Millares 2 2 2 4 2 5" xfId="479" xr:uid="{00000000-0005-0000-0000-000034000000}"/>
    <cellStyle name="Millares 2 2 2 4 2 6" xfId="575" xr:uid="{00000000-0005-0000-0000-000035000000}"/>
    <cellStyle name="Millares 2 2 2 4 2 7" xfId="671" xr:uid="{00000000-0005-0000-0000-000036000000}"/>
    <cellStyle name="Millares 2 2 2 4 3" xfId="143" xr:uid="{00000000-0005-0000-0000-000037000000}"/>
    <cellStyle name="Millares 2 2 2 4 4" xfId="239" xr:uid="{00000000-0005-0000-0000-000038000000}"/>
    <cellStyle name="Millares 2 2 2 4 5" xfId="335" xr:uid="{00000000-0005-0000-0000-000039000000}"/>
    <cellStyle name="Millares 2 2 2 4 6" xfId="431" xr:uid="{00000000-0005-0000-0000-00003A000000}"/>
    <cellStyle name="Millares 2 2 2 4 7" xfId="527" xr:uid="{00000000-0005-0000-0000-00003B000000}"/>
    <cellStyle name="Millares 2 2 2 4 8" xfId="623" xr:uid="{00000000-0005-0000-0000-00003C000000}"/>
    <cellStyle name="Millares 2 2 2 5" xfId="59" xr:uid="{00000000-0005-0000-0000-00003D000000}"/>
    <cellStyle name="Millares 2 2 2 5 2" xfId="155" xr:uid="{00000000-0005-0000-0000-00003E000000}"/>
    <cellStyle name="Millares 2 2 2 5 3" xfId="251" xr:uid="{00000000-0005-0000-0000-00003F000000}"/>
    <cellStyle name="Millares 2 2 2 5 4" xfId="347" xr:uid="{00000000-0005-0000-0000-000040000000}"/>
    <cellStyle name="Millares 2 2 2 5 5" xfId="443" xr:uid="{00000000-0005-0000-0000-000041000000}"/>
    <cellStyle name="Millares 2 2 2 5 6" xfId="539" xr:uid="{00000000-0005-0000-0000-000042000000}"/>
    <cellStyle name="Millares 2 2 2 5 7" xfId="635" xr:uid="{00000000-0005-0000-0000-000043000000}"/>
    <cellStyle name="Millares 2 2 2 6" xfId="107" xr:uid="{00000000-0005-0000-0000-000044000000}"/>
    <cellStyle name="Millares 2 2 2 7" xfId="203" xr:uid="{00000000-0005-0000-0000-000045000000}"/>
    <cellStyle name="Millares 2 2 2 8" xfId="299" xr:uid="{00000000-0005-0000-0000-000046000000}"/>
    <cellStyle name="Millares 2 2 2 9" xfId="395" xr:uid="{00000000-0005-0000-0000-000047000000}"/>
    <cellStyle name="Millares 2 2 3" xfId="17" xr:uid="{00000000-0005-0000-0000-000048000000}"/>
    <cellStyle name="Millares 2 2 3 2" xfId="65" xr:uid="{00000000-0005-0000-0000-000049000000}"/>
    <cellStyle name="Millares 2 2 3 2 2" xfId="161" xr:uid="{00000000-0005-0000-0000-00004A000000}"/>
    <cellStyle name="Millares 2 2 3 2 3" xfId="257" xr:uid="{00000000-0005-0000-0000-00004B000000}"/>
    <cellStyle name="Millares 2 2 3 2 4" xfId="353" xr:uid="{00000000-0005-0000-0000-00004C000000}"/>
    <cellStyle name="Millares 2 2 3 2 5" xfId="449" xr:uid="{00000000-0005-0000-0000-00004D000000}"/>
    <cellStyle name="Millares 2 2 3 2 6" xfId="545" xr:uid="{00000000-0005-0000-0000-00004E000000}"/>
    <cellStyle name="Millares 2 2 3 2 7" xfId="641" xr:uid="{00000000-0005-0000-0000-00004F000000}"/>
    <cellStyle name="Millares 2 2 3 3" xfId="113" xr:uid="{00000000-0005-0000-0000-000050000000}"/>
    <cellStyle name="Millares 2 2 3 4" xfId="209" xr:uid="{00000000-0005-0000-0000-000051000000}"/>
    <cellStyle name="Millares 2 2 3 5" xfId="305" xr:uid="{00000000-0005-0000-0000-000052000000}"/>
    <cellStyle name="Millares 2 2 3 6" xfId="401" xr:uid="{00000000-0005-0000-0000-000053000000}"/>
    <cellStyle name="Millares 2 2 3 7" xfId="497" xr:uid="{00000000-0005-0000-0000-000054000000}"/>
    <cellStyle name="Millares 2 2 3 8" xfId="593" xr:uid="{00000000-0005-0000-0000-000055000000}"/>
    <cellStyle name="Millares 2 2 4" xfId="29" xr:uid="{00000000-0005-0000-0000-000056000000}"/>
    <cellStyle name="Millares 2 2 4 2" xfId="77" xr:uid="{00000000-0005-0000-0000-000057000000}"/>
    <cellStyle name="Millares 2 2 4 2 2" xfId="173" xr:uid="{00000000-0005-0000-0000-000058000000}"/>
    <cellStyle name="Millares 2 2 4 2 3" xfId="269" xr:uid="{00000000-0005-0000-0000-000059000000}"/>
    <cellStyle name="Millares 2 2 4 2 4" xfId="365" xr:uid="{00000000-0005-0000-0000-00005A000000}"/>
    <cellStyle name="Millares 2 2 4 2 5" xfId="461" xr:uid="{00000000-0005-0000-0000-00005B000000}"/>
    <cellStyle name="Millares 2 2 4 2 6" xfId="557" xr:uid="{00000000-0005-0000-0000-00005C000000}"/>
    <cellStyle name="Millares 2 2 4 2 7" xfId="653" xr:uid="{00000000-0005-0000-0000-00005D000000}"/>
    <cellStyle name="Millares 2 2 4 3" xfId="125" xr:uid="{00000000-0005-0000-0000-00005E000000}"/>
    <cellStyle name="Millares 2 2 4 4" xfId="221" xr:uid="{00000000-0005-0000-0000-00005F000000}"/>
    <cellStyle name="Millares 2 2 4 5" xfId="317" xr:uid="{00000000-0005-0000-0000-000060000000}"/>
    <cellStyle name="Millares 2 2 4 6" xfId="413" xr:uid="{00000000-0005-0000-0000-000061000000}"/>
    <cellStyle name="Millares 2 2 4 7" xfId="509" xr:uid="{00000000-0005-0000-0000-000062000000}"/>
    <cellStyle name="Millares 2 2 4 8" xfId="605" xr:uid="{00000000-0005-0000-0000-000063000000}"/>
    <cellStyle name="Millares 2 2 5" xfId="41" xr:uid="{00000000-0005-0000-0000-000064000000}"/>
    <cellStyle name="Millares 2 2 5 2" xfId="89" xr:uid="{00000000-0005-0000-0000-000065000000}"/>
    <cellStyle name="Millares 2 2 5 2 2" xfId="185" xr:uid="{00000000-0005-0000-0000-000066000000}"/>
    <cellStyle name="Millares 2 2 5 2 3" xfId="281" xr:uid="{00000000-0005-0000-0000-000067000000}"/>
    <cellStyle name="Millares 2 2 5 2 4" xfId="377" xr:uid="{00000000-0005-0000-0000-000068000000}"/>
    <cellStyle name="Millares 2 2 5 2 5" xfId="473" xr:uid="{00000000-0005-0000-0000-000069000000}"/>
    <cellStyle name="Millares 2 2 5 2 6" xfId="569" xr:uid="{00000000-0005-0000-0000-00006A000000}"/>
    <cellStyle name="Millares 2 2 5 2 7" xfId="665" xr:uid="{00000000-0005-0000-0000-00006B000000}"/>
    <cellStyle name="Millares 2 2 5 3" xfId="137" xr:uid="{00000000-0005-0000-0000-00006C000000}"/>
    <cellStyle name="Millares 2 2 5 4" xfId="233" xr:uid="{00000000-0005-0000-0000-00006D000000}"/>
    <cellStyle name="Millares 2 2 5 5" xfId="329" xr:uid="{00000000-0005-0000-0000-00006E000000}"/>
    <cellStyle name="Millares 2 2 5 6" xfId="425" xr:uid="{00000000-0005-0000-0000-00006F000000}"/>
    <cellStyle name="Millares 2 2 5 7" xfId="521" xr:uid="{00000000-0005-0000-0000-000070000000}"/>
    <cellStyle name="Millares 2 2 5 8" xfId="617" xr:uid="{00000000-0005-0000-0000-000071000000}"/>
    <cellStyle name="Millares 2 2 6" xfId="53" xr:uid="{00000000-0005-0000-0000-000072000000}"/>
    <cellStyle name="Millares 2 2 6 2" xfId="149" xr:uid="{00000000-0005-0000-0000-000073000000}"/>
    <cellStyle name="Millares 2 2 6 3" xfId="245" xr:uid="{00000000-0005-0000-0000-000074000000}"/>
    <cellStyle name="Millares 2 2 6 4" xfId="341" xr:uid="{00000000-0005-0000-0000-000075000000}"/>
    <cellStyle name="Millares 2 2 6 5" xfId="437" xr:uid="{00000000-0005-0000-0000-000076000000}"/>
    <cellStyle name="Millares 2 2 6 6" xfId="533" xr:uid="{00000000-0005-0000-0000-000077000000}"/>
    <cellStyle name="Millares 2 2 6 7" xfId="629" xr:uid="{00000000-0005-0000-0000-000078000000}"/>
    <cellStyle name="Millares 2 2 7" xfId="101" xr:uid="{00000000-0005-0000-0000-000079000000}"/>
    <cellStyle name="Millares 2 2 8" xfId="197" xr:uid="{00000000-0005-0000-0000-00007A000000}"/>
    <cellStyle name="Millares 2 2 9" xfId="293" xr:uid="{00000000-0005-0000-0000-00007B000000}"/>
    <cellStyle name="Millares 2 3" xfId="8" xr:uid="{00000000-0005-0000-0000-00007C000000}"/>
    <cellStyle name="Millares 2 3 10" xfId="488" xr:uid="{00000000-0005-0000-0000-00007D000000}"/>
    <cellStyle name="Millares 2 3 11" xfId="584" xr:uid="{00000000-0005-0000-0000-00007E000000}"/>
    <cellStyle name="Millares 2 3 2" xfId="20" xr:uid="{00000000-0005-0000-0000-00007F000000}"/>
    <cellStyle name="Millares 2 3 2 2" xfId="68" xr:uid="{00000000-0005-0000-0000-000080000000}"/>
    <cellStyle name="Millares 2 3 2 2 2" xfId="164" xr:uid="{00000000-0005-0000-0000-000081000000}"/>
    <cellStyle name="Millares 2 3 2 2 3" xfId="260" xr:uid="{00000000-0005-0000-0000-000082000000}"/>
    <cellStyle name="Millares 2 3 2 2 4" xfId="356" xr:uid="{00000000-0005-0000-0000-000083000000}"/>
    <cellStyle name="Millares 2 3 2 2 5" xfId="452" xr:uid="{00000000-0005-0000-0000-000084000000}"/>
    <cellStyle name="Millares 2 3 2 2 6" xfId="548" xr:uid="{00000000-0005-0000-0000-000085000000}"/>
    <cellStyle name="Millares 2 3 2 2 7" xfId="644" xr:uid="{00000000-0005-0000-0000-000086000000}"/>
    <cellStyle name="Millares 2 3 2 3" xfId="116" xr:uid="{00000000-0005-0000-0000-000087000000}"/>
    <cellStyle name="Millares 2 3 2 4" xfId="212" xr:uid="{00000000-0005-0000-0000-000088000000}"/>
    <cellStyle name="Millares 2 3 2 5" xfId="308" xr:uid="{00000000-0005-0000-0000-000089000000}"/>
    <cellStyle name="Millares 2 3 2 6" xfId="404" xr:uid="{00000000-0005-0000-0000-00008A000000}"/>
    <cellStyle name="Millares 2 3 2 7" xfId="500" xr:uid="{00000000-0005-0000-0000-00008B000000}"/>
    <cellStyle name="Millares 2 3 2 8" xfId="596" xr:uid="{00000000-0005-0000-0000-00008C000000}"/>
    <cellStyle name="Millares 2 3 3" xfId="32" xr:uid="{00000000-0005-0000-0000-00008D000000}"/>
    <cellStyle name="Millares 2 3 3 2" xfId="80" xr:uid="{00000000-0005-0000-0000-00008E000000}"/>
    <cellStyle name="Millares 2 3 3 2 2" xfId="176" xr:uid="{00000000-0005-0000-0000-00008F000000}"/>
    <cellStyle name="Millares 2 3 3 2 3" xfId="272" xr:uid="{00000000-0005-0000-0000-000090000000}"/>
    <cellStyle name="Millares 2 3 3 2 4" xfId="368" xr:uid="{00000000-0005-0000-0000-000091000000}"/>
    <cellStyle name="Millares 2 3 3 2 5" xfId="464" xr:uid="{00000000-0005-0000-0000-000092000000}"/>
    <cellStyle name="Millares 2 3 3 2 6" xfId="560" xr:uid="{00000000-0005-0000-0000-000093000000}"/>
    <cellStyle name="Millares 2 3 3 2 7" xfId="656" xr:uid="{00000000-0005-0000-0000-000094000000}"/>
    <cellStyle name="Millares 2 3 3 3" xfId="128" xr:uid="{00000000-0005-0000-0000-000095000000}"/>
    <cellStyle name="Millares 2 3 3 4" xfId="224" xr:uid="{00000000-0005-0000-0000-000096000000}"/>
    <cellStyle name="Millares 2 3 3 5" xfId="320" xr:uid="{00000000-0005-0000-0000-000097000000}"/>
    <cellStyle name="Millares 2 3 3 6" xfId="416" xr:uid="{00000000-0005-0000-0000-000098000000}"/>
    <cellStyle name="Millares 2 3 3 7" xfId="512" xr:uid="{00000000-0005-0000-0000-000099000000}"/>
    <cellStyle name="Millares 2 3 3 8" xfId="608" xr:uid="{00000000-0005-0000-0000-00009A000000}"/>
    <cellStyle name="Millares 2 3 4" xfId="44" xr:uid="{00000000-0005-0000-0000-00009B000000}"/>
    <cellStyle name="Millares 2 3 4 2" xfId="92" xr:uid="{00000000-0005-0000-0000-00009C000000}"/>
    <cellStyle name="Millares 2 3 4 2 2" xfId="188" xr:uid="{00000000-0005-0000-0000-00009D000000}"/>
    <cellStyle name="Millares 2 3 4 2 3" xfId="284" xr:uid="{00000000-0005-0000-0000-00009E000000}"/>
    <cellStyle name="Millares 2 3 4 2 4" xfId="380" xr:uid="{00000000-0005-0000-0000-00009F000000}"/>
    <cellStyle name="Millares 2 3 4 2 5" xfId="476" xr:uid="{00000000-0005-0000-0000-0000A0000000}"/>
    <cellStyle name="Millares 2 3 4 2 6" xfId="572" xr:uid="{00000000-0005-0000-0000-0000A1000000}"/>
    <cellStyle name="Millares 2 3 4 2 7" xfId="668" xr:uid="{00000000-0005-0000-0000-0000A2000000}"/>
    <cellStyle name="Millares 2 3 4 3" xfId="140" xr:uid="{00000000-0005-0000-0000-0000A3000000}"/>
    <cellStyle name="Millares 2 3 4 4" xfId="236" xr:uid="{00000000-0005-0000-0000-0000A4000000}"/>
    <cellStyle name="Millares 2 3 4 5" xfId="332" xr:uid="{00000000-0005-0000-0000-0000A5000000}"/>
    <cellStyle name="Millares 2 3 4 6" xfId="428" xr:uid="{00000000-0005-0000-0000-0000A6000000}"/>
    <cellStyle name="Millares 2 3 4 7" xfId="524" xr:uid="{00000000-0005-0000-0000-0000A7000000}"/>
    <cellStyle name="Millares 2 3 4 8" xfId="620" xr:uid="{00000000-0005-0000-0000-0000A8000000}"/>
    <cellStyle name="Millares 2 3 5" xfId="56" xr:uid="{00000000-0005-0000-0000-0000A9000000}"/>
    <cellStyle name="Millares 2 3 5 2" xfId="152" xr:uid="{00000000-0005-0000-0000-0000AA000000}"/>
    <cellStyle name="Millares 2 3 5 3" xfId="248" xr:uid="{00000000-0005-0000-0000-0000AB000000}"/>
    <cellStyle name="Millares 2 3 5 4" xfId="344" xr:uid="{00000000-0005-0000-0000-0000AC000000}"/>
    <cellStyle name="Millares 2 3 5 5" xfId="440" xr:uid="{00000000-0005-0000-0000-0000AD000000}"/>
    <cellStyle name="Millares 2 3 5 6" xfId="536" xr:uid="{00000000-0005-0000-0000-0000AE000000}"/>
    <cellStyle name="Millares 2 3 5 7" xfId="632" xr:uid="{00000000-0005-0000-0000-0000AF000000}"/>
    <cellStyle name="Millares 2 3 6" xfId="104" xr:uid="{00000000-0005-0000-0000-0000B0000000}"/>
    <cellStyle name="Millares 2 3 7" xfId="200" xr:uid="{00000000-0005-0000-0000-0000B1000000}"/>
    <cellStyle name="Millares 2 3 8" xfId="296" xr:uid="{00000000-0005-0000-0000-0000B2000000}"/>
    <cellStyle name="Millares 2 3 9" xfId="392" xr:uid="{00000000-0005-0000-0000-0000B3000000}"/>
    <cellStyle name="Millares 2 4" xfId="14" xr:uid="{00000000-0005-0000-0000-0000B4000000}"/>
    <cellStyle name="Millares 2 4 2" xfId="62" xr:uid="{00000000-0005-0000-0000-0000B5000000}"/>
    <cellStyle name="Millares 2 4 2 2" xfId="158" xr:uid="{00000000-0005-0000-0000-0000B6000000}"/>
    <cellStyle name="Millares 2 4 2 3" xfId="254" xr:uid="{00000000-0005-0000-0000-0000B7000000}"/>
    <cellStyle name="Millares 2 4 2 4" xfId="350" xr:uid="{00000000-0005-0000-0000-0000B8000000}"/>
    <cellStyle name="Millares 2 4 2 5" xfId="446" xr:uid="{00000000-0005-0000-0000-0000B9000000}"/>
    <cellStyle name="Millares 2 4 2 6" xfId="542" xr:uid="{00000000-0005-0000-0000-0000BA000000}"/>
    <cellStyle name="Millares 2 4 2 7" xfId="638" xr:uid="{00000000-0005-0000-0000-0000BB000000}"/>
    <cellStyle name="Millares 2 4 3" xfId="110" xr:uid="{00000000-0005-0000-0000-0000BC000000}"/>
    <cellStyle name="Millares 2 4 4" xfId="206" xr:uid="{00000000-0005-0000-0000-0000BD000000}"/>
    <cellStyle name="Millares 2 4 5" xfId="302" xr:uid="{00000000-0005-0000-0000-0000BE000000}"/>
    <cellStyle name="Millares 2 4 6" xfId="398" xr:uid="{00000000-0005-0000-0000-0000BF000000}"/>
    <cellStyle name="Millares 2 4 7" xfId="494" xr:uid="{00000000-0005-0000-0000-0000C0000000}"/>
    <cellStyle name="Millares 2 4 8" xfId="590" xr:uid="{00000000-0005-0000-0000-0000C1000000}"/>
    <cellStyle name="Millares 2 5" xfId="26" xr:uid="{00000000-0005-0000-0000-0000C2000000}"/>
    <cellStyle name="Millares 2 5 2" xfId="74" xr:uid="{00000000-0005-0000-0000-0000C3000000}"/>
    <cellStyle name="Millares 2 5 2 2" xfId="170" xr:uid="{00000000-0005-0000-0000-0000C4000000}"/>
    <cellStyle name="Millares 2 5 2 3" xfId="266" xr:uid="{00000000-0005-0000-0000-0000C5000000}"/>
    <cellStyle name="Millares 2 5 2 4" xfId="362" xr:uid="{00000000-0005-0000-0000-0000C6000000}"/>
    <cellStyle name="Millares 2 5 2 5" xfId="458" xr:uid="{00000000-0005-0000-0000-0000C7000000}"/>
    <cellStyle name="Millares 2 5 2 6" xfId="554" xr:uid="{00000000-0005-0000-0000-0000C8000000}"/>
    <cellStyle name="Millares 2 5 2 7" xfId="650" xr:uid="{00000000-0005-0000-0000-0000C9000000}"/>
    <cellStyle name="Millares 2 5 3" xfId="122" xr:uid="{00000000-0005-0000-0000-0000CA000000}"/>
    <cellStyle name="Millares 2 5 4" xfId="218" xr:uid="{00000000-0005-0000-0000-0000CB000000}"/>
    <cellStyle name="Millares 2 5 5" xfId="314" xr:uid="{00000000-0005-0000-0000-0000CC000000}"/>
    <cellStyle name="Millares 2 5 6" xfId="410" xr:uid="{00000000-0005-0000-0000-0000CD000000}"/>
    <cellStyle name="Millares 2 5 7" xfId="506" xr:uid="{00000000-0005-0000-0000-0000CE000000}"/>
    <cellStyle name="Millares 2 5 8" xfId="602" xr:uid="{00000000-0005-0000-0000-0000CF000000}"/>
    <cellStyle name="Millares 2 6" xfId="38" xr:uid="{00000000-0005-0000-0000-0000D0000000}"/>
    <cellStyle name="Millares 2 6 2" xfId="86" xr:uid="{00000000-0005-0000-0000-0000D1000000}"/>
    <cellStyle name="Millares 2 6 2 2" xfId="182" xr:uid="{00000000-0005-0000-0000-0000D2000000}"/>
    <cellStyle name="Millares 2 6 2 3" xfId="278" xr:uid="{00000000-0005-0000-0000-0000D3000000}"/>
    <cellStyle name="Millares 2 6 2 4" xfId="374" xr:uid="{00000000-0005-0000-0000-0000D4000000}"/>
    <cellStyle name="Millares 2 6 2 5" xfId="470" xr:uid="{00000000-0005-0000-0000-0000D5000000}"/>
    <cellStyle name="Millares 2 6 2 6" xfId="566" xr:uid="{00000000-0005-0000-0000-0000D6000000}"/>
    <cellStyle name="Millares 2 6 2 7" xfId="662" xr:uid="{00000000-0005-0000-0000-0000D7000000}"/>
    <cellStyle name="Millares 2 6 3" xfId="134" xr:uid="{00000000-0005-0000-0000-0000D8000000}"/>
    <cellStyle name="Millares 2 6 4" xfId="230" xr:uid="{00000000-0005-0000-0000-0000D9000000}"/>
    <cellStyle name="Millares 2 6 5" xfId="326" xr:uid="{00000000-0005-0000-0000-0000DA000000}"/>
    <cellStyle name="Millares 2 6 6" xfId="422" xr:uid="{00000000-0005-0000-0000-0000DB000000}"/>
    <cellStyle name="Millares 2 6 7" xfId="518" xr:uid="{00000000-0005-0000-0000-0000DC000000}"/>
    <cellStyle name="Millares 2 6 8" xfId="614" xr:uid="{00000000-0005-0000-0000-0000DD000000}"/>
    <cellStyle name="Millares 2 7" xfId="50" xr:uid="{00000000-0005-0000-0000-0000DE000000}"/>
    <cellStyle name="Millares 2 7 2" xfId="146" xr:uid="{00000000-0005-0000-0000-0000DF000000}"/>
    <cellStyle name="Millares 2 7 3" xfId="242" xr:uid="{00000000-0005-0000-0000-0000E0000000}"/>
    <cellStyle name="Millares 2 7 4" xfId="338" xr:uid="{00000000-0005-0000-0000-0000E1000000}"/>
    <cellStyle name="Millares 2 7 5" xfId="434" xr:uid="{00000000-0005-0000-0000-0000E2000000}"/>
    <cellStyle name="Millares 2 7 6" xfId="530" xr:uid="{00000000-0005-0000-0000-0000E3000000}"/>
    <cellStyle name="Millares 2 7 7" xfId="626" xr:uid="{00000000-0005-0000-0000-0000E4000000}"/>
    <cellStyle name="Millares 2 8" xfId="98" xr:uid="{00000000-0005-0000-0000-0000E5000000}"/>
    <cellStyle name="Millares 2 9" xfId="194" xr:uid="{00000000-0005-0000-0000-0000E6000000}"/>
    <cellStyle name="Millares 3" xfId="3" xr:uid="{00000000-0005-0000-0000-0000E7000000}"/>
    <cellStyle name="Millares 3 10" xfId="291" xr:uid="{00000000-0005-0000-0000-0000E8000000}"/>
    <cellStyle name="Millares 3 11" xfId="387" xr:uid="{00000000-0005-0000-0000-0000E9000000}"/>
    <cellStyle name="Millares 3 12" xfId="483" xr:uid="{00000000-0005-0000-0000-0000EA000000}"/>
    <cellStyle name="Millares 3 13" xfId="579" xr:uid="{00000000-0005-0000-0000-0000EB000000}"/>
    <cellStyle name="Millares 3 2" xfId="6" xr:uid="{00000000-0005-0000-0000-0000EC000000}"/>
    <cellStyle name="Millares 3 2 10" xfId="390" xr:uid="{00000000-0005-0000-0000-0000ED000000}"/>
    <cellStyle name="Millares 3 2 11" xfId="486" xr:uid="{00000000-0005-0000-0000-0000EE000000}"/>
    <cellStyle name="Millares 3 2 12" xfId="582" xr:uid="{00000000-0005-0000-0000-0000EF000000}"/>
    <cellStyle name="Millares 3 2 2" xfId="12" xr:uid="{00000000-0005-0000-0000-0000F0000000}"/>
    <cellStyle name="Millares 3 2 2 10" xfId="492" xr:uid="{00000000-0005-0000-0000-0000F1000000}"/>
    <cellStyle name="Millares 3 2 2 11" xfId="588" xr:uid="{00000000-0005-0000-0000-0000F2000000}"/>
    <cellStyle name="Millares 3 2 2 2" xfId="24" xr:uid="{00000000-0005-0000-0000-0000F3000000}"/>
    <cellStyle name="Millares 3 2 2 2 2" xfId="72" xr:uid="{00000000-0005-0000-0000-0000F4000000}"/>
    <cellStyle name="Millares 3 2 2 2 2 2" xfId="168" xr:uid="{00000000-0005-0000-0000-0000F5000000}"/>
    <cellStyle name="Millares 3 2 2 2 2 3" xfId="264" xr:uid="{00000000-0005-0000-0000-0000F6000000}"/>
    <cellStyle name="Millares 3 2 2 2 2 4" xfId="360" xr:uid="{00000000-0005-0000-0000-0000F7000000}"/>
    <cellStyle name="Millares 3 2 2 2 2 5" xfId="456" xr:uid="{00000000-0005-0000-0000-0000F8000000}"/>
    <cellStyle name="Millares 3 2 2 2 2 6" xfId="552" xr:uid="{00000000-0005-0000-0000-0000F9000000}"/>
    <cellStyle name="Millares 3 2 2 2 2 7" xfId="648" xr:uid="{00000000-0005-0000-0000-0000FA000000}"/>
    <cellStyle name="Millares 3 2 2 2 3" xfId="120" xr:uid="{00000000-0005-0000-0000-0000FB000000}"/>
    <cellStyle name="Millares 3 2 2 2 4" xfId="216" xr:uid="{00000000-0005-0000-0000-0000FC000000}"/>
    <cellStyle name="Millares 3 2 2 2 5" xfId="312" xr:uid="{00000000-0005-0000-0000-0000FD000000}"/>
    <cellStyle name="Millares 3 2 2 2 6" xfId="408" xr:uid="{00000000-0005-0000-0000-0000FE000000}"/>
    <cellStyle name="Millares 3 2 2 2 7" xfId="504" xr:uid="{00000000-0005-0000-0000-0000FF000000}"/>
    <cellStyle name="Millares 3 2 2 2 8" xfId="600" xr:uid="{00000000-0005-0000-0000-000000010000}"/>
    <cellStyle name="Millares 3 2 2 3" xfId="36" xr:uid="{00000000-0005-0000-0000-000001010000}"/>
    <cellStyle name="Millares 3 2 2 3 2" xfId="84" xr:uid="{00000000-0005-0000-0000-000002010000}"/>
    <cellStyle name="Millares 3 2 2 3 2 2" xfId="180" xr:uid="{00000000-0005-0000-0000-000003010000}"/>
    <cellStyle name="Millares 3 2 2 3 2 3" xfId="276" xr:uid="{00000000-0005-0000-0000-000004010000}"/>
    <cellStyle name="Millares 3 2 2 3 2 4" xfId="372" xr:uid="{00000000-0005-0000-0000-000005010000}"/>
    <cellStyle name="Millares 3 2 2 3 2 5" xfId="468" xr:uid="{00000000-0005-0000-0000-000006010000}"/>
    <cellStyle name="Millares 3 2 2 3 2 6" xfId="564" xr:uid="{00000000-0005-0000-0000-000007010000}"/>
    <cellStyle name="Millares 3 2 2 3 2 7" xfId="660" xr:uid="{00000000-0005-0000-0000-000008010000}"/>
    <cellStyle name="Millares 3 2 2 3 3" xfId="132" xr:uid="{00000000-0005-0000-0000-000009010000}"/>
    <cellStyle name="Millares 3 2 2 3 4" xfId="228" xr:uid="{00000000-0005-0000-0000-00000A010000}"/>
    <cellStyle name="Millares 3 2 2 3 5" xfId="324" xr:uid="{00000000-0005-0000-0000-00000B010000}"/>
    <cellStyle name="Millares 3 2 2 3 6" xfId="420" xr:uid="{00000000-0005-0000-0000-00000C010000}"/>
    <cellStyle name="Millares 3 2 2 3 7" xfId="516" xr:uid="{00000000-0005-0000-0000-00000D010000}"/>
    <cellStyle name="Millares 3 2 2 3 8" xfId="612" xr:uid="{00000000-0005-0000-0000-00000E010000}"/>
    <cellStyle name="Millares 3 2 2 4" xfId="48" xr:uid="{00000000-0005-0000-0000-00000F010000}"/>
    <cellStyle name="Millares 3 2 2 4 2" xfId="96" xr:uid="{00000000-0005-0000-0000-000010010000}"/>
    <cellStyle name="Millares 3 2 2 4 2 2" xfId="192" xr:uid="{00000000-0005-0000-0000-000011010000}"/>
    <cellStyle name="Millares 3 2 2 4 2 3" xfId="288" xr:uid="{00000000-0005-0000-0000-000012010000}"/>
    <cellStyle name="Millares 3 2 2 4 2 4" xfId="384" xr:uid="{00000000-0005-0000-0000-000013010000}"/>
    <cellStyle name="Millares 3 2 2 4 2 5" xfId="480" xr:uid="{00000000-0005-0000-0000-000014010000}"/>
    <cellStyle name="Millares 3 2 2 4 2 6" xfId="576" xr:uid="{00000000-0005-0000-0000-000015010000}"/>
    <cellStyle name="Millares 3 2 2 4 2 7" xfId="672" xr:uid="{00000000-0005-0000-0000-000016010000}"/>
    <cellStyle name="Millares 3 2 2 4 3" xfId="144" xr:uid="{00000000-0005-0000-0000-000017010000}"/>
    <cellStyle name="Millares 3 2 2 4 4" xfId="240" xr:uid="{00000000-0005-0000-0000-000018010000}"/>
    <cellStyle name="Millares 3 2 2 4 5" xfId="336" xr:uid="{00000000-0005-0000-0000-000019010000}"/>
    <cellStyle name="Millares 3 2 2 4 6" xfId="432" xr:uid="{00000000-0005-0000-0000-00001A010000}"/>
    <cellStyle name="Millares 3 2 2 4 7" xfId="528" xr:uid="{00000000-0005-0000-0000-00001B010000}"/>
    <cellStyle name="Millares 3 2 2 4 8" xfId="624" xr:uid="{00000000-0005-0000-0000-00001C010000}"/>
    <cellStyle name="Millares 3 2 2 5" xfId="60" xr:uid="{00000000-0005-0000-0000-00001D010000}"/>
    <cellStyle name="Millares 3 2 2 5 2" xfId="156" xr:uid="{00000000-0005-0000-0000-00001E010000}"/>
    <cellStyle name="Millares 3 2 2 5 3" xfId="252" xr:uid="{00000000-0005-0000-0000-00001F010000}"/>
    <cellStyle name="Millares 3 2 2 5 4" xfId="348" xr:uid="{00000000-0005-0000-0000-000020010000}"/>
    <cellStyle name="Millares 3 2 2 5 5" xfId="444" xr:uid="{00000000-0005-0000-0000-000021010000}"/>
    <cellStyle name="Millares 3 2 2 5 6" xfId="540" xr:uid="{00000000-0005-0000-0000-000022010000}"/>
    <cellStyle name="Millares 3 2 2 5 7" xfId="636" xr:uid="{00000000-0005-0000-0000-000023010000}"/>
    <cellStyle name="Millares 3 2 2 6" xfId="108" xr:uid="{00000000-0005-0000-0000-000024010000}"/>
    <cellStyle name="Millares 3 2 2 7" xfId="204" xr:uid="{00000000-0005-0000-0000-000025010000}"/>
    <cellStyle name="Millares 3 2 2 8" xfId="300" xr:uid="{00000000-0005-0000-0000-000026010000}"/>
    <cellStyle name="Millares 3 2 2 9" xfId="396" xr:uid="{00000000-0005-0000-0000-000027010000}"/>
    <cellStyle name="Millares 3 2 3" xfId="18" xr:uid="{00000000-0005-0000-0000-000028010000}"/>
    <cellStyle name="Millares 3 2 3 2" xfId="66" xr:uid="{00000000-0005-0000-0000-000029010000}"/>
    <cellStyle name="Millares 3 2 3 2 2" xfId="162" xr:uid="{00000000-0005-0000-0000-00002A010000}"/>
    <cellStyle name="Millares 3 2 3 2 3" xfId="258" xr:uid="{00000000-0005-0000-0000-00002B010000}"/>
    <cellStyle name="Millares 3 2 3 2 4" xfId="354" xr:uid="{00000000-0005-0000-0000-00002C010000}"/>
    <cellStyle name="Millares 3 2 3 2 5" xfId="450" xr:uid="{00000000-0005-0000-0000-00002D010000}"/>
    <cellStyle name="Millares 3 2 3 2 6" xfId="546" xr:uid="{00000000-0005-0000-0000-00002E010000}"/>
    <cellStyle name="Millares 3 2 3 2 7" xfId="642" xr:uid="{00000000-0005-0000-0000-00002F010000}"/>
    <cellStyle name="Millares 3 2 3 3" xfId="114" xr:uid="{00000000-0005-0000-0000-000030010000}"/>
    <cellStyle name="Millares 3 2 3 4" xfId="210" xr:uid="{00000000-0005-0000-0000-000031010000}"/>
    <cellStyle name="Millares 3 2 3 5" xfId="306" xr:uid="{00000000-0005-0000-0000-000032010000}"/>
    <cellStyle name="Millares 3 2 3 6" xfId="402" xr:uid="{00000000-0005-0000-0000-000033010000}"/>
    <cellStyle name="Millares 3 2 3 7" xfId="498" xr:uid="{00000000-0005-0000-0000-000034010000}"/>
    <cellStyle name="Millares 3 2 3 8" xfId="594" xr:uid="{00000000-0005-0000-0000-000035010000}"/>
    <cellStyle name="Millares 3 2 4" xfId="30" xr:uid="{00000000-0005-0000-0000-000036010000}"/>
    <cellStyle name="Millares 3 2 4 2" xfId="78" xr:uid="{00000000-0005-0000-0000-000037010000}"/>
    <cellStyle name="Millares 3 2 4 2 2" xfId="174" xr:uid="{00000000-0005-0000-0000-000038010000}"/>
    <cellStyle name="Millares 3 2 4 2 3" xfId="270" xr:uid="{00000000-0005-0000-0000-000039010000}"/>
    <cellStyle name="Millares 3 2 4 2 4" xfId="366" xr:uid="{00000000-0005-0000-0000-00003A010000}"/>
    <cellStyle name="Millares 3 2 4 2 5" xfId="462" xr:uid="{00000000-0005-0000-0000-00003B010000}"/>
    <cellStyle name="Millares 3 2 4 2 6" xfId="558" xr:uid="{00000000-0005-0000-0000-00003C010000}"/>
    <cellStyle name="Millares 3 2 4 2 7" xfId="654" xr:uid="{00000000-0005-0000-0000-00003D010000}"/>
    <cellStyle name="Millares 3 2 4 3" xfId="126" xr:uid="{00000000-0005-0000-0000-00003E010000}"/>
    <cellStyle name="Millares 3 2 4 4" xfId="222" xr:uid="{00000000-0005-0000-0000-00003F010000}"/>
    <cellStyle name="Millares 3 2 4 5" xfId="318" xr:uid="{00000000-0005-0000-0000-000040010000}"/>
    <cellStyle name="Millares 3 2 4 6" xfId="414" xr:uid="{00000000-0005-0000-0000-000041010000}"/>
    <cellStyle name="Millares 3 2 4 7" xfId="510" xr:uid="{00000000-0005-0000-0000-000042010000}"/>
    <cellStyle name="Millares 3 2 4 8" xfId="606" xr:uid="{00000000-0005-0000-0000-000043010000}"/>
    <cellStyle name="Millares 3 2 5" xfId="42" xr:uid="{00000000-0005-0000-0000-000044010000}"/>
    <cellStyle name="Millares 3 2 5 2" xfId="90" xr:uid="{00000000-0005-0000-0000-000045010000}"/>
    <cellStyle name="Millares 3 2 5 2 2" xfId="186" xr:uid="{00000000-0005-0000-0000-000046010000}"/>
    <cellStyle name="Millares 3 2 5 2 3" xfId="282" xr:uid="{00000000-0005-0000-0000-000047010000}"/>
    <cellStyle name="Millares 3 2 5 2 4" xfId="378" xr:uid="{00000000-0005-0000-0000-000048010000}"/>
    <cellStyle name="Millares 3 2 5 2 5" xfId="474" xr:uid="{00000000-0005-0000-0000-000049010000}"/>
    <cellStyle name="Millares 3 2 5 2 6" xfId="570" xr:uid="{00000000-0005-0000-0000-00004A010000}"/>
    <cellStyle name="Millares 3 2 5 2 7" xfId="666" xr:uid="{00000000-0005-0000-0000-00004B010000}"/>
    <cellStyle name="Millares 3 2 5 3" xfId="138" xr:uid="{00000000-0005-0000-0000-00004C010000}"/>
    <cellStyle name="Millares 3 2 5 4" xfId="234" xr:uid="{00000000-0005-0000-0000-00004D010000}"/>
    <cellStyle name="Millares 3 2 5 5" xfId="330" xr:uid="{00000000-0005-0000-0000-00004E010000}"/>
    <cellStyle name="Millares 3 2 5 6" xfId="426" xr:uid="{00000000-0005-0000-0000-00004F010000}"/>
    <cellStyle name="Millares 3 2 5 7" xfId="522" xr:uid="{00000000-0005-0000-0000-000050010000}"/>
    <cellStyle name="Millares 3 2 5 8" xfId="618" xr:uid="{00000000-0005-0000-0000-000051010000}"/>
    <cellStyle name="Millares 3 2 6" xfId="54" xr:uid="{00000000-0005-0000-0000-000052010000}"/>
    <cellStyle name="Millares 3 2 6 2" xfId="150" xr:uid="{00000000-0005-0000-0000-000053010000}"/>
    <cellStyle name="Millares 3 2 6 3" xfId="246" xr:uid="{00000000-0005-0000-0000-000054010000}"/>
    <cellStyle name="Millares 3 2 6 4" xfId="342" xr:uid="{00000000-0005-0000-0000-000055010000}"/>
    <cellStyle name="Millares 3 2 6 5" xfId="438" xr:uid="{00000000-0005-0000-0000-000056010000}"/>
    <cellStyle name="Millares 3 2 6 6" xfId="534" xr:uid="{00000000-0005-0000-0000-000057010000}"/>
    <cellStyle name="Millares 3 2 6 7" xfId="630" xr:uid="{00000000-0005-0000-0000-000058010000}"/>
    <cellStyle name="Millares 3 2 7" xfId="102" xr:uid="{00000000-0005-0000-0000-000059010000}"/>
    <cellStyle name="Millares 3 2 8" xfId="198" xr:uid="{00000000-0005-0000-0000-00005A010000}"/>
    <cellStyle name="Millares 3 2 9" xfId="294" xr:uid="{00000000-0005-0000-0000-00005B010000}"/>
    <cellStyle name="Millares 3 3" xfId="9" xr:uid="{00000000-0005-0000-0000-00005C010000}"/>
    <cellStyle name="Millares 3 3 10" xfId="489" xr:uid="{00000000-0005-0000-0000-00005D010000}"/>
    <cellStyle name="Millares 3 3 11" xfId="585" xr:uid="{00000000-0005-0000-0000-00005E010000}"/>
    <cellStyle name="Millares 3 3 2" xfId="21" xr:uid="{00000000-0005-0000-0000-00005F010000}"/>
    <cellStyle name="Millares 3 3 2 2" xfId="69" xr:uid="{00000000-0005-0000-0000-000060010000}"/>
    <cellStyle name="Millares 3 3 2 2 2" xfId="165" xr:uid="{00000000-0005-0000-0000-000061010000}"/>
    <cellStyle name="Millares 3 3 2 2 3" xfId="261" xr:uid="{00000000-0005-0000-0000-000062010000}"/>
    <cellStyle name="Millares 3 3 2 2 4" xfId="357" xr:uid="{00000000-0005-0000-0000-000063010000}"/>
    <cellStyle name="Millares 3 3 2 2 5" xfId="453" xr:uid="{00000000-0005-0000-0000-000064010000}"/>
    <cellStyle name="Millares 3 3 2 2 6" xfId="549" xr:uid="{00000000-0005-0000-0000-000065010000}"/>
    <cellStyle name="Millares 3 3 2 2 7" xfId="645" xr:uid="{00000000-0005-0000-0000-000066010000}"/>
    <cellStyle name="Millares 3 3 2 3" xfId="117" xr:uid="{00000000-0005-0000-0000-000067010000}"/>
    <cellStyle name="Millares 3 3 2 4" xfId="213" xr:uid="{00000000-0005-0000-0000-000068010000}"/>
    <cellStyle name="Millares 3 3 2 5" xfId="309" xr:uid="{00000000-0005-0000-0000-000069010000}"/>
    <cellStyle name="Millares 3 3 2 6" xfId="405" xr:uid="{00000000-0005-0000-0000-00006A010000}"/>
    <cellStyle name="Millares 3 3 2 7" xfId="501" xr:uid="{00000000-0005-0000-0000-00006B010000}"/>
    <cellStyle name="Millares 3 3 2 8" xfId="597" xr:uid="{00000000-0005-0000-0000-00006C010000}"/>
    <cellStyle name="Millares 3 3 3" xfId="33" xr:uid="{00000000-0005-0000-0000-00006D010000}"/>
    <cellStyle name="Millares 3 3 3 2" xfId="81" xr:uid="{00000000-0005-0000-0000-00006E010000}"/>
    <cellStyle name="Millares 3 3 3 2 2" xfId="177" xr:uid="{00000000-0005-0000-0000-00006F010000}"/>
    <cellStyle name="Millares 3 3 3 2 3" xfId="273" xr:uid="{00000000-0005-0000-0000-000070010000}"/>
    <cellStyle name="Millares 3 3 3 2 4" xfId="369" xr:uid="{00000000-0005-0000-0000-000071010000}"/>
    <cellStyle name="Millares 3 3 3 2 5" xfId="465" xr:uid="{00000000-0005-0000-0000-000072010000}"/>
    <cellStyle name="Millares 3 3 3 2 6" xfId="561" xr:uid="{00000000-0005-0000-0000-000073010000}"/>
    <cellStyle name="Millares 3 3 3 2 7" xfId="657" xr:uid="{00000000-0005-0000-0000-000074010000}"/>
    <cellStyle name="Millares 3 3 3 3" xfId="129" xr:uid="{00000000-0005-0000-0000-000075010000}"/>
    <cellStyle name="Millares 3 3 3 4" xfId="225" xr:uid="{00000000-0005-0000-0000-000076010000}"/>
    <cellStyle name="Millares 3 3 3 5" xfId="321" xr:uid="{00000000-0005-0000-0000-000077010000}"/>
    <cellStyle name="Millares 3 3 3 6" xfId="417" xr:uid="{00000000-0005-0000-0000-000078010000}"/>
    <cellStyle name="Millares 3 3 3 7" xfId="513" xr:uid="{00000000-0005-0000-0000-000079010000}"/>
    <cellStyle name="Millares 3 3 3 8" xfId="609" xr:uid="{00000000-0005-0000-0000-00007A010000}"/>
    <cellStyle name="Millares 3 3 4" xfId="45" xr:uid="{00000000-0005-0000-0000-00007B010000}"/>
    <cellStyle name="Millares 3 3 4 2" xfId="93" xr:uid="{00000000-0005-0000-0000-00007C010000}"/>
    <cellStyle name="Millares 3 3 4 2 2" xfId="189" xr:uid="{00000000-0005-0000-0000-00007D010000}"/>
    <cellStyle name="Millares 3 3 4 2 3" xfId="285" xr:uid="{00000000-0005-0000-0000-00007E010000}"/>
    <cellStyle name="Millares 3 3 4 2 4" xfId="381" xr:uid="{00000000-0005-0000-0000-00007F010000}"/>
    <cellStyle name="Millares 3 3 4 2 5" xfId="477" xr:uid="{00000000-0005-0000-0000-000080010000}"/>
    <cellStyle name="Millares 3 3 4 2 6" xfId="573" xr:uid="{00000000-0005-0000-0000-000081010000}"/>
    <cellStyle name="Millares 3 3 4 2 7" xfId="669" xr:uid="{00000000-0005-0000-0000-000082010000}"/>
    <cellStyle name="Millares 3 3 4 3" xfId="141" xr:uid="{00000000-0005-0000-0000-000083010000}"/>
    <cellStyle name="Millares 3 3 4 4" xfId="237" xr:uid="{00000000-0005-0000-0000-000084010000}"/>
    <cellStyle name="Millares 3 3 4 5" xfId="333" xr:uid="{00000000-0005-0000-0000-000085010000}"/>
    <cellStyle name="Millares 3 3 4 6" xfId="429" xr:uid="{00000000-0005-0000-0000-000086010000}"/>
    <cellStyle name="Millares 3 3 4 7" xfId="525" xr:uid="{00000000-0005-0000-0000-000087010000}"/>
    <cellStyle name="Millares 3 3 4 8" xfId="621" xr:uid="{00000000-0005-0000-0000-000088010000}"/>
    <cellStyle name="Millares 3 3 5" xfId="57" xr:uid="{00000000-0005-0000-0000-000089010000}"/>
    <cellStyle name="Millares 3 3 5 2" xfId="153" xr:uid="{00000000-0005-0000-0000-00008A010000}"/>
    <cellStyle name="Millares 3 3 5 3" xfId="249" xr:uid="{00000000-0005-0000-0000-00008B010000}"/>
    <cellStyle name="Millares 3 3 5 4" xfId="345" xr:uid="{00000000-0005-0000-0000-00008C010000}"/>
    <cellStyle name="Millares 3 3 5 5" xfId="441" xr:uid="{00000000-0005-0000-0000-00008D010000}"/>
    <cellStyle name="Millares 3 3 5 6" xfId="537" xr:uid="{00000000-0005-0000-0000-00008E010000}"/>
    <cellStyle name="Millares 3 3 5 7" xfId="633" xr:uid="{00000000-0005-0000-0000-00008F010000}"/>
    <cellStyle name="Millares 3 3 6" xfId="105" xr:uid="{00000000-0005-0000-0000-000090010000}"/>
    <cellStyle name="Millares 3 3 7" xfId="201" xr:uid="{00000000-0005-0000-0000-000091010000}"/>
    <cellStyle name="Millares 3 3 8" xfId="297" xr:uid="{00000000-0005-0000-0000-000092010000}"/>
    <cellStyle name="Millares 3 3 9" xfId="393" xr:uid="{00000000-0005-0000-0000-000093010000}"/>
    <cellStyle name="Millares 3 4" xfId="15" xr:uid="{00000000-0005-0000-0000-000094010000}"/>
    <cellStyle name="Millares 3 4 2" xfId="63" xr:uid="{00000000-0005-0000-0000-000095010000}"/>
    <cellStyle name="Millares 3 4 2 2" xfId="159" xr:uid="{00000000-0005-0000-0000-000096010000}"/>
    <cellStyle name="Millares 3 4 2 3" xfId="255" xr:uid="{00000000-0005-0000-0000-000097010000}"/>
    <cellStyle name="Millares 3 4 2 4" xfId="351" xr:uid="{00000000-0005-0000-0000-000098010000}"/>
    <cellStyle name="Millares 3 4 2 5" xfId="447" xr:uid="{00000000-0005-0000-0000-000099010000}"/>
    <cellStyle name="Millares 3 4 2 6" xfId="543" xr:uid="{00000000-0005-0000-0000-00009A010000}"/>
    <cellStyle name="Millares 3 4 2 7" xfId="639" xr:uid="{00000000-0005-0000-0000-00009B010000}"/>
    <cellStyle name="Millares 3 4 3" xfId="111" xr:uid="{00000000-0005-0000-0000-00009C010000}"/>
    <cellStyle name="Millares 3 4 4" xfId="207" xr:uid="{00000000-0005-0000-0000-00009D010000}"/>
    <cellStyle name="Millares 3 4 5" xfId="303" xr:uid="{00000000-0005-0000-0000-00009E010000}"/>
    <cellStyle name="Millares 3 4 6" xfId="399" xr:uid="{00000000-0005-0000-0000-00009F010000}"/>
    <cellStyle name="Millares 3 4 7" xfId="495" xr:uid="{00000000-0005-0000-0000-0000A0010000}"/>
    <cellStyle name="Millares 3 4 8" xfId="591" xr:uid="{00000000-0005-0000-0000-0000A1010000}"/>
    <cellStyle name="Millares 3 5" xfId="27" xr:uid="{00000000-0005-0000-0000-0000A2010000}"/>
    <cellStyle name="Millares 3 5 2" xfId="75" xr:uid="{00000000-0005-0000-0000-0000A3010000}"/>
    <cellStyle name="Millares 3 5 2 2" xfId="171" xr:uid="{00000000-0005-0000-0000-0000A4010000}"/>
    <cellStyle name="Millares 3 5 2 3" xfId="267" xr:uid="{00000000-0005-0000-0000-0000A5010000}"/>
    <cellStyle name="Millares 3 5 2 4" xfId="363" xr:uid="{00000000-0005-0000-0000-0000A6010000}"/>
    <cellStyle name="Millares 3 5 2 5" xfId="459" xr:uid="{00000000-0005-0000-0000-0000A7010000}"/>
    <cellStyle name="Millares 3 5 2 6" xfId="555" xr:uid="{00000000-0005-0000-0000-0000A8010000}"/>
    <cellStyle name="Millares 3 5 2 7" xfId="651" xr:uid="{00000000-0005-0000-0000-0000A9010000}"/>
    <cellStyle name="Millares 3 5 3" xfId="123" xr:uid="{00000000-0005-0000-0000-0000AA010000}"/>
    <cellStyle name="Millares 3 5 4" xfId="219" xr:uid="{00000000-0005-0000-0000-0000AB010000}"/>
    <cellStyle name="Millares 3 5 5" xfId="315" xr:uid="{00000000-0005-0000-0000-0000AC010000}"/>
    <cellStyle name="Millares 3 5 6" xfId="411" xr:uid="{00000000-0005-0000-0000-0000AD010000}"/>
    <cellStyle name="Millares 3 5 7" xfId="507" xr:uid="{00000000-0005-0000-0000-0000AE010000}"/>
    <cellStyle name="Millares 3 5 8" xfId="603" xr:uid="{00000000-0005-0000-0000-0000AF010000}"/>
    <cellStyle name="Millares 3 6" xfId="39" xr:uid="{00000000-0005-0000-0000-0000B0010000}"/>
    <cellStyle name="Millares 3 6 2" xfId="87" xr:uid="{00000000-0005-0000-0000-0000B1010000}"/>
    <cellStyle name="Millares 3 6 2 2" xfId="183" xr:uid="{00000000-0005-0000-0000-0000B2010000}"/>
    <cellStyle name="Millares 3 6 2 3" xfId="279" xr:uid="{00000000-0005-0000-0000-0000B3010000}"/>
    <cellStyle name="Millares 3 6 2 4" xfId="375" xr:uid="{00000000-0005-0000-0000-0000B4010000}"/>
    <cellStyle name="Millares 3 6 2 5" xfId="471" xr:uid="{00000000-0005-0000-0000-0000B5010000}"/>
    <cellStyle name="Millares 3 6 2 6" xfId="567" xr:uid="{00000000-0005-0000-0000-0000B6010000}"/>
    <cellStyle name="Millares 3 6 2 7" xfId="663" xr:uid="{00000000-0005-0000-0000-0000B7010000}"/>
    <cellStyle name="Millares 3 6 3" xfId="135" xr:uid="{00000000-0005-0000-0000-0000B8010000}"/>
    <cellStyle name="Millares 3 6 4" xfId="231" xr:uid="{00000000-0005-0000-0000-0000B9010000}"/>
    <cellStyle name="Millares 3 6 5" xfId="327" xr:uid="{00000000-0005-0000-0000-0000BA010000}"/>
    <cellStyle name="Millares 3 6 6" xfId="423" xr:uid="{00000000-0005-0000-0000-0000BB010000}"/>
    <cellStyle name="Millares 3 6 7" xfId="519" xr:uid="{00000000-0005-0000-0000-0000BC010000}"/>
    <cellStyle name="Millares 3 6 8" xfId="615" xr:uid="{00000000-0005-0000-0000-0000BD010000}"/>
    <cellStyle name="Millares 3 7" xfId="51" xr:uid="{00000000-0005-0000-0000-0000BE010000}"/>
    <cellStyle name="Millares 3 7 2" xfId="147" xr:uid="{00000000-0005-0000-0000-0000BF010000}"/>
    <cellStyle name="Millares 3 7 3" xfId="243" xr:uid="{00000000-0005-0000-0000-0000C0010000}"/>
    <cellStyle name="Millares 3 7 4" xfId="339" xr:uid="{00000000-0005-0000-0000-0000C1010000}"/>
    <cellStyle name="Millares 3 7 5" xfId="435" xr:uid="{00000000-0005-0000-0000-0000C2010000}"/>
    <cellStyle name="Millares 3 7 6" xfId="531" xr:uid="{00000000-0005-0000-0000-0000C3010000}"/>
    <cellStyle name="Millares 3 7 7" xfId="627" xr:uid="{00000000-0005-0000-0000-0000C4010000}"/>
    <cellStyle name="Millares 3 8" xfId="99" xr:uid="{00000000-0005-0000-0000-0000C5010000}"/>
    <cellStyle name="Millares 3 9" xfId="195" xr:uid="{00000000-0005-0000-0000-0000C6010000}"/>
    <cellStyle name="Millares 4" xfId="4" xr:uid="{00000000-0005-0000-0000-0000C7010000}"/>
    <cellStyle name="Millares 4 10" xfId="388" xr:uid="{00000000-0005-0000-0000-0000C8010000}"/>
    <cellStyle name="Millares 4 11" xfId="484" xr:uid="{00000000-0005-0000-0000-0000C9010000}"/>
    <cellStyle name="Millares 4 12" xfId="580" xr:uid="{00000000-0005-0000-0000-0000CA010000}"/>
    <cellStyle name="Millares 4 2" xfId="10" xr:uid="{00000000-0005-0000-0000-0000CB010000}"/>
    <cellStyle name="Millares 4 2 10" xfId="490" xr:uid="{00000000-0005-0000-0000-0000CC010000}"/>
    <cellStyle name="Millares 4 2 11" xfId="586" xr:uid="{00000000-0005-0000-0000-0000CD010000}"/>
    <cellStyle name="Millares 4 2 2" xfId="22" xr:uid="{00000000-0005-0000-0000-0000CE010000}"/>
    <cellStyle name="Millares 4 2 2 2" xfId="70" xr:uid="{00000000-0005-0000-0000-0000CF010000}"/>
    <cellStyle name="Millares 4 2 2 2 2" xfId="166" xr:uid="{00000000-0005-0000-0000-0000D0010000}"/>
    <cellStyle name="Millares 4 2 2 2 3" xfId="262" xr:uid="{00000000-0005-0000-0000-0000D1010000}"/>
    <cellStyle name="Millares 4 2 2 2 4" xfId="358" xr:uid="{00000000-0005-0000-0000-0000D2010000}"/>
    <cellStyle name="Millares 4 2 2 2 5" xfId="454" xr:uid="{00000000-0005-0000-0000-0000D3010000}"/>
    <cellStyle name="Millares 4 2 2 2 6" xfId="550" xr:uid="{00000000-0005-0000-0000-0000D4010000}"/>
    <cellStyle name="Millares 4 2 2 2 7" xfId="646" xr:uid="{00000000-0005-0000-0000-0000D5010000}"/>
    <cellStyle name="Millares 4 2 2 3" xfId="118" xr:uid="{00000000-0005-0000-0000-0000D6010000}"/>
    <cellStyle name="Millares 4 2 2 4" xfId="214" xr:uid="{00000000-0005-0000-0000-0000D7010000}"/>
    <cellStyle name="Millares 4 2 2 5" xfId="310" xr:uid="{00000000-0005-0000-0000-0000D8010000}"/>
    <cellStyle name="Millares 4 2 2 6" xfId="406" xr:uid="{00000000-0005-0000-0000-0000D9010000}"/>
    <cellStyle name="Millares 4 2 2 7" xfId="502" xr:uid="{00000000-0005-0000-0000-0000DA010000}"/>
    <cellStyle name="Millares 4 2 2 8" xfId="598" xr:uid="{00000000-0005-0000-0000-0000DB010000}"/>
    <cellStyle name="Millares 4 2 3" xfId="34" xr:uid="{00000000-0005-0000-0000-0000DC010000}"/>
    <cellStyle name="Millares 4 2 3 2" xfId="82" xr:uid="{00000000-0005-0000-0000-0000DD010000}"/>
    <cellStyle name="Millares 4 2 3 2 2" xfId="178" xr:uid="{00000000-0005-0000-0000-0000DE010000}"/>
    <cellStyle name="Millares 4 2 3 2 3" xfId="274" xr:uid="{00000000-0005-0000-0000-0000DF010000}"/>
    <cellStyle name="Millares 4 2 3 2 4" xfId="370" xr:uid="{00000000-0005-0000-0000-0000E0010000}"/>
    <cellStyle name="Millares 4 2 3 2 5" xfId="466" xr:uid="{00000000-0005-0000-0000-0000E1010000}"/>
    <cellStyle name="Millares 4 2 3 2 6" xfId="562" xr:uid="{00000000-0005-0000-0000-0000E2010000}"/>
    <cellStyle name="Millares 4 2 3 2 7" xfId="658" xr:uid="{00000000-0005-0000-0000-0000E3010000}"/>
    <cellStyle name="Millares 4 2 3 3" xfId="130" xr:uid="{00000000-0005-0000-0000-0000E4010000}"/>
    <cellStyle name="Millares 4 2 3 4" xfId="226" xr:uid="{00000000-0005-0000-0000-0000E5010000}"/>
    <cellStyle name="Millares 4 2 3 5" xfId="322" xr:uid="{00000000-0005-0000-0000-0000E6010000}"/>
    <cellStyle name="Millares 4 2 3 6" xfId="418" xr:uid="{00000000-0005-0000-0000-0000E7010000}"/>
    <cellStyle name="Millares 4 2 3 7" xfId="514" xr:uid="{00000000-0005-0000-0000-0000E8010000}"/>
    <cellStyle name="Millares 4 2 3 8" xfId="610" xr:uid="{00000000-0005-0000-0000-0000E9010000}"/>
    <cellStyle name="Millares 4 2 4" xfId="46" xr:uid="{00000000-0005-0000-0000-0000EA010000}"/>
    <cellStyle name="Millares 4 2 4 2" xfId="94" xr:uid="{00000000-0005-0000-0000-0000EB010000}"/>
    <cellStyle name="Millares 4 2 4 2 2" xfId="190" xr:uid="{00000000-0005-0000-0000-0000EC010000}"/>
    <cellStyle name="Millares 4 2 4 2 3" xfId="286" xr:uid="{00000000-0005-0000-0000-0000ED010000}"/>
    <cellStyle name="Millares 4 2 4 2 4" xfId="382" xr:uid="{00000000-0005-0000-0000-0000EE010000}"/>
    <cellStyle name="Millares 4 2 4 2 5" xfId="478" xr:uid="{00000000-0005-0000-0000-0000EF010000}"/>
    <cellStyle name="Millares 4 2 4 2 6" xfId="574" xr:uid="{00000000-0005-0000-0000-0000F0010000}"/>
    <cellStyle name="Millares 4 2 4 2 7" xfId="670" xr:uid="{00000000-0005-0000-0000-0000F1010000}"/>
    <cellStyle name="Millares 4 2 4 3" xfId="142" xr:uid="{00000000-0005-0000-0000-0000F2010000}"/>
    <cellStyle name="Millares 4 2 4 4" xfId="238" xr:uid="{00000000-0005-0000-0000-0000F3010000}"/>
    <cellStyle name="Millares 4 2 4 5" xfId="334" xr:uid="{00000000-0005-0000-0000-0000F4010000}"/>
    <cellStyle name="Millares 4 2 4 6" xfId="430" xr:uid="{00000000-0005-0000-0000-0000F5010000}"/>
    <cellStyle name="Millares 4 2 4 7" xfId="526" xr:uid="{00000000-0005-0000-0000-0000F6010000}"/>
    <cellStyle name="Millares 4 2 4 8" xfId="622" xr:uid="{00000000-0005-0000-0000-0000F7010000}"/>
    <cellStyle name="Millares 4 2 5" xfId="58" xr:uid="{00000000-0005-0000-0000-0000F8010000}"/>
    <cellStyle name="Millares 4 2 5 2" xfId="154" xr:uid="{00000000-0005-0000-0000-0000F9010000}"/>
    <cellStyle name="Millares 4 2 5 3" xfId="250" xr:uid="{00000000-0005-0000-0000-0000FA010000}"/>
    <cellStyle name="Millares 4 2 5 4" xfId="346" xr:uid="{00000000-0005-0000-0000-0000FB010000}"/>
    <cellStyle name="Millares 4 2 5 5" xfId="442" xr:uid="{00000000-0005-0000-0000-0000FC010000}"/>
    <cellStyle name="Millares 4 2 5 6" xfId="538" xr:uid="{00000000-0005-0000-0000-0000FD010000}"/>
    <cellStyle name="Millares 4 2 5 7" xfId="634" xr:uid="{00000000-0005-0000-0000-0000FE010000}"/>
    <cellStyle name="Millares 4 2 6" xfId="106" xr:uid="{00000000-0005-0000-0000-0000FF010000}"/>
    <cellStyle name="Millares 4 2 7" xfId="202" xr:uid="{00000000-0005-0000-0000-000000020000}"/>
    <cellStyle name="Millares 4 2 8" xfId="298" xr:uid="{00000000-0005-0000-0000-000001020000}"/>
    <cellStyle name="Millares 4 2 9" xfId="394" xr:uid="{00000000-0005-0000-0000-000002020000}"/>
    <cellStyle name="Millares 4 3" xfId="16" xr:uid="{00000000-0005-0000-0000-000003020000}"/>
    <cellStyle name="Millares 4 3 2" xfId="64" xr:uid="{00000000-0005-0000-0000-000004020000}"/>
    <cellStyle name="Millares 4 3 2 2" xfId="160" xr:uid="{00000000-0005-0000-0000-000005020000}"/>
    <cellStyle name="Millares 4 3 2 3" xfId="256" xr:uid="{00000000-0005-0000-0000-000006020000}"/>
    <cellStyle name="Millares 4 3 2 4" xfId="352" xr:uid="{00000000-0005-0000-0000-000007020000}"/>
    <cellStyle name="Millares 4 3 2 5" xfId="448" xr:uid="{00000000-0005-0000-0000-000008020000}"/>
    <cellStyle name="Millares 4 3 2 6" xfId="544" xr:uid="{00000000-0005-0000-0000-000009020000}"/>
    <cellStyle name="Millares 4 3 2 7" xfId="640" xr:uid="{00000000-0005-0000-0000-00000A020000}"/>
    <cellStyle name="Millares 4 3 3" xfId="112" xr:uid="{00000000-0005-0000-0000-00000B020000}"/>
    <cellStyle name="Millares 4 3 4" xfId="208" xr:uid="{00000000-0005-0000-0000-00000C020000}"/>
    <cellStyle name="Millares 4 3 5" xfId="304" xr:uid="{00000000-0005-0000-0000-00000D020000}"/>
    <cellStyle name="Millares 4 3 6" xfId="400" xr:uid="{00000000-0005-0000-0000-00000E020000}"/>
    <cellStyle name="Millares 4 3 7" xfId="496" xr:uid="{00000000-0005-0000-0000-00000F020000}"/>
    <cellStyle name="Millares 4 3 8" xfId="592" xr:uid="{00000000-0005-0000-0000-000010020000}"/>
    <cellStyle name="Millares 4 4" xfId="28" xr:uid="{00000000-0005-0000-0000-000011020000}"/>
    <cellStyle name="Millares 4 4 2" xfId="76" xr:uid="{00000000-0005-0000-0000-000012020000}"/>
    <cellStyle name="Millares 4 4 2 2" xfId="172" xr:uid="{00000000-0005-0000-0000-000013020000}"/>
    <cellStyle name="Millares 4 4 2 3" xfId="268" xr:uid="{00000000-0005-0000-0000-000014020000}"/>
    <cellStyle name="Millares 4 4 2 4" xfId="364" xr:uid="{00000000-0005-0000-0000-000015020000}"/>
    <cellStyle name="Millares 4 4 2 5" xfId="460" xr:uid="{00000000-0005-0000-0000-000016020000}"/>
    <cellStyle name="Millares 4 4 2 6" xfId="556" xr:uid="{00000000-0005-0000-0000-000017020000}"/>
    <cellStyle name="Millares 4 4 2 7" xfId="652" xr:uid="{00000000-0005-0000-0000-000018020000}"/>
    <cellStyle name="Millares 4 4 3" xfId="124" xr:uid="{00000000-0005-0000-0000-000019020000}"/>
    <cellStyle name="Millares 4 4 4" xfId="220" xr:uid="{00000000-0005-0000-0000-00001A020000}"/>
    <cellStyle name="Millares 4 4 5" xfId="316" xr:uid="{00000000-0005-0000-0000-00001B020000}"/>
    <cellStyle name="Millares 4 4 6" xfId="412" xr:uid="{00000000-0005-0000-0000-00001C020000}"/>
    <cellStyle name="Millares 4 4 7" xfId="508" xr:uid="{00000000-0005-0000-0000-00001D020000}"/>
    <cellStyle name="Millares 4 4 8" xfId="604" xr:uid="{00000000-0005-0000-0000-00001E020000}"/>
    <cellStyle name="Millares 4 5" xfId="40" xr:uid="{00000000-0005-0000-0000-00001F020000}"/>
    <cellStyle name="Millares 4 5 2" xfId="88" xr:uid="{00000000-0005-0000-0000-000020020000}"/>
    <cellStyle name="Millares 4 5 2 2" xfId="184" xr:uid="{00000000-0005-0000-0000-000021020000}"/>
    <cellStyle name="Millares 4 5 2 3" xfId="280" xr:uid="{00000000-0005-0000-0000-000022020000}"/>
    <cellStyle name="Millares 4 5 2 4" xfId="376" xr:uid="{00000000-0005-0000-0000-000023020000}"/>
    <cellStyle name="Millares 4 5 2 5" xfId="472" xr:uid="{00000000-0005-0000-0000-000024020000}"/>
    <cellStyle name="Millares 4 5 2 6" xfId="568" xr:uid="{00000000-0005-0000-0000-000025020000}"/>
    <cellStyle name="Millares 4 5 2 7" xfId="664" xr:uid="{00000000-0005-0000-0000-000026020000}"/>
    <cellStyle name="Millares 4 5 3" xfId="136" xr:uid="{00000000-0005-0000-0000-000027020000}"/>
    <cellStyle name="Millares 4 5 4" xfId="232" xr:uid="{00000000-0005-0000-0000-000028020000}"/>
    <cellStyle name="Millares 4 5 5" xfId="328" xr:uid="{00000000-0005-0000-0000-000029020000}"/>
    <cellStyle name="Millares 4 5 6" xfId="424" xr:uid="{00000000-0005-0000-0000-00002A020000}"/>
    <cellStyle name="Millares 4 5 7" xfId="520" xr:uid="{00000000-0005-0000-0000-00002B020000}"/>
    <cellStyle name="Millares 4 5 8" xfId="616" xr:uid="{00000000-0005-0000-0000-00002C020000}"/>
    <cellStyle name="Millares 4 6" xfId="52" xr:uid="{00000000-0005-0000-0000-00002D020000}"/>
    <cellStyle name="Millares 4 6 2" xfId="148" xr:uid="{00000000-0005-0000-0000-00002E020000}"/>
    <cellStyle name="Millares 4 6 3" xfId="244" xr:uid="{00000000-0005-0000-0000-00002F020000}"/>
    <cellStyle name="Millares 4 6 4" xfId="340" xr:uid="{00000000-0005-0000-0000-000030020000}"/>
    <cellStyle name="Millares 4 6 5" xfId="436" xr:uid="{00000000-0005-0000-0000-000031020000}"/>
    <cellStyle name="Millares 4 6 6" xfId="532" xr:uid="{00000000-0005-0000-0000-000032020000}"/>
    <cellStyle name="Millares 4 6 7" xfId="628" xr:uid="{00000000-0005-0000-0000-000033020000}"/>
    <cellStyle name="Millares 4 7" xfId="100" xr:uid="{00000000-0005-0000-0000-000034020000}"/>
    <cellStyle name="Millares 4 8" xfId="196" xr:uid="{00000000-0005-0000-0000-000035020000}"/>
    <cellStyle name="Millares 4 9" xfId="292" xr:uid="{00000000-0005-0000-0000-000036020000}"/>
    <cellStyle name="Millares 5" xfId="7" xr:uid="{00000000-0005-0000-0000-000037020000}"/>
    <cellStyle name="Millares 5 10" xfId="487" xr:uid="{00000000-0005-0000-0000-000038020000}"/>
    <cellStyle name="Millares 5 11" xfId="583" xr:uid="{00000000-0005-0000-0000-000039020000}"/>
    <cellStyle name="Millares 5 2" xfId="19" xr:uid="{00000000-0005-0000-0000-00003A020000}"/>
    <cellStyle name="Millares 5 2 2" xfId="67" xr:uid="{00000000-0005-0000-0000-00003B020000}"/>
    <cellStyle name="Millares 5 2 2 2" xfId="163" xr:uid="{00000000-0005-0000-0000-00003C020000}"/>
    <cellStyle name="Millares 5 2 2 3" xfId="259" xr:uid="{00000000-0005-0000-0000-00003D020000}"/>
    <cellStyle name="Millares 5 2 2 4" xfId="355" xr:uid="{00000000-0005-0000-0000-00003E020000}"/>
    <cellStyle name="Millares 5 2 2 5" xfId="451" xr:uid="{00000000-0005-0000-0000-00003F020000}"/>
    <cellStyle name="Millares 5 2 2 6" xfId="547" xr:uid="{00000000-0005-0000-0000-000040020000}"/>
    <cellStyle name="Millares 5 2 2 7" xfId="643" xr:uid="{00000000-0005-0000-0000-000041020000}"/>
    <cellStyle name="Millares 5 2 3" xfId="115" xr:uid="{00000000-0005-0000-0000-000042020000}"/>
    <cellStyle name="Millares 5 2 4" xfId="211" xr:uid="{00000000-0005-0000-0000-000043020000}"/>
    <cellStyle name="Millares 5 2 5" xfId="307" xr:uid="{00000000-0005-0000-0000-000044020000}"/>
    <cellStyle name="Millares 5 2 6" xfId="403" xr:uid="{00000000-0005-0000-0000-000045020000}"/>
    <cellStyle name="Millares 5 2 7" xfId="499" xr:uid="{00000000-0005-0000-0000-000046020000}"/>
    <cellStyle name="Millares 5 2 8" xfId="595" xr:uid="{00000000-0005-0000-0000-000047020000}"/>
    <cellStyle name="Millares 5 3" xfId="31" xr:uid="{00000000-0005-0000-0000-000048020000}"/>
    <cellStyle name="Millares 5 3 2" xfId="79" xr:uid="{00000000-0005-0000-0000-000049020000}"/>
    <cellStyle name="Millares 5 3 2 2" xfId="175" xr:uid="{00000000-0005-0000-0000-00004A020000}"/>
    <cellStyle name="Millares 5 3 2 3" xfId="271" xr:uid="{00000000-0005-0000-0000-00004B020000}"/>
    <cellStyle name="Millares 5 3 2 4" xfId="367" xr:uid="{00000000-0005-0000-0000-00004C020000}"/>
    <cellStyle name="Millares 5 3 2 5" xfId="463" xr:uid="{00000000-0005-0000-0000-00004D020000}"/>
    <cellStyle name="Millares 5 3 2 6" xfId="559" xr:uid="{00000000-0005-0000-0000-00004E020000}"/>
    <cellStyle name="Millares 5 3 2 7" xfId="655" xr:uid="{00000000-0005-0000-0000-00004F020000}"/>
    <cellStyle name="Millares 5 3 3" xfId="127" xr:uid="{00000000-0005-0000-0000-000050020000}"/>
    <cellStyle name="Millares 5 3 4" xfId="223" xr:uid="{00000000-0005-0000-0000-000051020000}"/>
    <cellStyle name="Millares 5 3 5" xfId="319" xr:uid="{00000000-0005-0000-0000-000052020000}"/>
    <cellStyle name="Millares 5 3 6" xfId="415" xr:uid="{00000000-0005-0000-0000-000053020000}"/>
    <cellStyle name="Millares 5 3 7" xfId="511" xr:uid="{00000000-0005-0000-0000-000054020000}"/>
    <cellStyle name="Millares 5 3 8" xfId="607" xr:uid="{00000000-0005-0000-0000-000055020000}"/>
    <cellStyle name="Millares 5 4" xfId="43" xr:uid="{00000000-0005-0000-0000-000056020000}"/>
    <cellStyle name="Millares 5 4 2" xfId="91" xr:uid="{00000000-0005-0000-0000-000057020000}"/>
    <cellStyle name="Millares 5 4 2 2" xfId="187" xr:uid="{00000000-0005-0000-0000-000058020000}"/>
    <cellStyle name="Millares 5 4 2 3" xfId="283" xr:uid="{00000000-0005-0000-0000-000059020000}"/>
    <cellStyle name="Millares 5 4 2 4" xfId="379" xr:uid="{00000000-0005-0000-0000-00005A020000}"/>
    <cellStyle name="Millares 5 4 2 5" xfId="475" xr:uid="{00000000-0005-0000-0000-00005B020000}"/>
    <cellStyle name="Millares 5 4 2 6" xfId="571" xr:uid="{00000000-0005-0000-0000-00005C020000}"/>
    <cellStyle name="Millares 5 4 2 7" xfId="667" xr:uid="{00000000-0005-0000-0000-00005D020000}"/>
    <cellStyle name="Millares 5 4 3" xfId="139" xr:uid="{00000000-0005-0000-0000-00005E020000}"/>
    <cellStyle name="Millares 5 4 4" xfId="235" xr:uid="{00000000-0005-0000-0000-00005F020000}"/>
    <cellStyle name="Millares 5 4 5" xfId="331" xr:uid="{00000000-0005-0000-0000-000060020000}"/>
    <cellStyle name="Millares 5 4 6" xfId="427" xr:uid="{00000000-0005-0000-0000-000061020000}"/>
    <cellStyle name="Millares 5 4 7" xfId="523" xr:uid="{00000000-0005-0000-0000-000062020000}"/>
    <cellStyle name="Millares 5 4 8" xfId="619" xr:uid="{00000000-0005-0000-0000-000063020000}"/>
    <cellStyle name="Millares 5 5" xfId="55" xr:uid="{00000000-0005-0000-0000-000064020000}"/>
    <cellStyle name="Millares 5 5 2" xfId="151" xr:uid="{00000000-0005-0000-0000-000065020000}"/>
    <cellStyle name="Millares 5 5 3" xfId="247" xr:uid="{00000000-0005-0000-0000-000066020000}"/>
    <cellStyle name="Millares 5 5 4" xfId="343" xr:uid="{00000000-0005-0000-0000-000067020000}"/>
    <cellStyle name="Millares 5 5 5" xfId="439" xr:uid="{00000000-0005-0000-0000-000068020000}"/>
    <cellStyle name="Millares 5 5 6" xfId="535" xr:uid="{00000000-0005-0000-0000-000069020000}"/>
    <cellStyle name="Millares 5 5 7" xfId="631" xr:uid="{00000000-0005-0000-0000-00006A020000}"/>
    <cellStyle name="Millares 5 6" xfId="103" xr:uid="{00000000-0005-0000-0000-00006B020000}"/>
    <cellStyle name="Millares 5 7" xfId="199" xr:uid="{00000000-0005-0000-0000-00006C020000}"/>
    <cellStyle name="Millares 5 8" xfId="295" xr:uid="{00000000-0005-0000-0000-00006D020000}"/>
    <cellStyle name="Millares 5 9" xfId="391" xr:uid="{00000000-0005-0000-0000-00006E020000}"/>
    <cellStyle name="Millares 6" xfId="13" xr:uid="{00000000-0005-0000-0000-00006F020000}"/>
    <cellStyle name="Millares 6 2" xfId="61" xr:uid="{00000000-0005-0000-0000-000070020000}"/>
    <cellStyle name="Millares 6 2 2" xfId="157" xr:uid="{00000000-0005-0000-0000-000071020000}"/>
    <cellStyle name="Millares 6 2 3" xfId="253" xr:uid="{00000000-0005-0000-0000-000072020000}"/>
    <cellStyle name="Millares 6 2 4" xfId="349" xr:uid="{00000000-0005-0000-0000-000073020000}"/>
    <cellStyle name="Millares 6 2 5" xfId="445" xr:uid="{00000000-0005-0000-0000-000074020000}"/>
    <cellStyle name="Millares 6 2 6" xfId="541" xr:uid="{00000000-0005-0000-0000-000075020000}"/>
    <cellStyle name="Millares 6 2 7" xfId="637" xr:uid="{00000000-0005-0000-0000-000076020000}"/>
    <cellStyle name="Millares 6 3" xfId="109" xr:uid="{00000000-0005-0000-0000-000077020000}"/>
    <cellStyle name="Millares 6 4" xfId="205" xr:uid="{00000000-0005-0000-0000-000078020000}"/>
    <cellStyle name="Millares 6 5" xfId="301" xr:uid="{00000000-0005-0000-0000-000079020000}"/>
    <cellStyle name="Millares 6 6" xfId="397" xr:uid="{00000000-0005-0000-0000-00007A020000}"/>
    <cellStyle name="Millares 6 7" xfId="493" xr:uid="{00000000-0005-0000-0000-00007B020000}"/>
    <cellStyle name="Millares 6 8" xfId="589" xr:uid="{00000000-0005-0000-0000-00007C020000}"/>
    <cellStyle name="Millares 7" xfId="25" xr:uid="{00000000-0005-0000-0000-00007D020000}"/>
    <cellStyle name="Millares 7 2" xfId="73" xr:uid="{00000000-0005-0000-0000-00007E020000}"/>
    <cellStyle name="Millares 7 2 2" xfId="169" xr:uid="{00000000-0005-0000-0000-00007F020000}"/>
    <cellStyle name="Millares 7 2 3" xfId="265" xr:uid="{00000000-0005-0000-0000-000080020000}"/>
    <cellStyle name="Millares 7 2 4" xfId="361" xr:uid="{00000000-0005-0000-0000-000081020000}"/>
    <cellStyle name="Millares 7 2 5" xfId="457" xr:uid="{00000000-0005-0000-0000-000082020000}"/>
    <cellStyle name="Millares 7 2 6" xfId="553" xr:uid="{00000000-0005-0000-0000-000083020000}"/>
    <cellStyle name="Millares 7 2 7" xfId="649" xr:uid="{00000000-0005-0000-0000-000084020000}"/>
    <cellStyle name="Millares 7 3" xfId="121" xr:uid="{00000000-0005-0000-0000-000085020000}"/>
    <cellStyle name="Millares 7 4" xfId="217" xr:uid="{00000000-0005-0000-0000-000086020000}"/>
    <cellStyle name="Millares 7 5" xfId="313" xr:uid="{00000000-0005-0000-0000-000087020000}"/>
    <cellStyle name="Millares 7 6" xfId="409" xr:uid="{00000000-0005-0000-0000-000088020000}"/>
    <cellStyle name="Millares 7 7" xfId="505" xr:uid="{00000000-0005-0000-0000-000089020000}"/>
    <cellStyle name="Millares 7 8" xfId="601" xr:uid="{00000000-0005-0000-0000-00008A020000}"/>
    <cellStyle name="Millares 8" xfId="37" xr:uid="{00000000-0005-0000-0000-00008B020000}"/>
    <cellStyle name="Millares 8 2" xfId="85" xr:uid="{00000000-0005-0000-0000-00008C020000}"/>
    <cellStyle name="Millares 8 2 2" xfId="181" xr:uid="{00000000-0005-0000-0000-00008D020000}"/>
    <cellStyle name="Millares 8 2 3" xfId="277" xr:uid="{00000000-0005-0000-0000-00008E020000}"/>
    <cellStyle name="Millares 8 2 4" xfId="373" xr:uid="{00000000-0005-0000-0000-00008F020000}"/>
    <cellStyle name="Millares 8 2 5" xfId="469" xr:uid="{00000000-0005-0000-0000-000090020000}"/>
    <cellStyle name="Millares 8 2 6" xfId="565" xr:uid="{00000000-0005-0000-0000-000091020000}"/>
    <cellStyle name="Millares 8 2 7" xfId="661" xr:uid="{00000000-0005-0000-0000-000092020000}"/>
    <cellStyle name="Millares 8 3" xfId="133" xr:uid="{00000000-0005-0000-0000-000093020000}"/>
    <cellStyle name="Millares 8 4" xfId="229" xr:uid="{00000000-0005-0000-0000-000094020000}"/>
    <cellStyle name="Millares 8 5" xfId="325" xr:uid="{00000000-0005-0000-0000-000095020000}"/>
    <cellStyle name="Millares 8 6" xfId="421" xr:uid="{00000000-0005-0000-0000-000096020000}"/>
    <cellStyle name="Millares 8 7" xfId="517" xr:uid="{00000000-0005-0000-0000-000097020000}"/>
    <cellStyle name="Millares 8 8" xfId="613" xr:uid="{00000000-0005-0000-0000-000098020000}"/>
    <cellStyle name="Millares 9" xfId="49" xr:uid="{00000000-0005-0000-0000-000099020000}"/>
    <cellStyle name="Millares 9 2" xfId="145" xr:uid="{00000000-0005-0000-0000-00009A020000}"/>
    <cellStyle name="Millares 9 3" xfId="241" xr:uid="{00000000-0005-0000-0000-00009B020000}"/>
    <cellStyle name="Millares 9 4" xfId="337" xr:uid="{00000000-0005-0000-0000-00009C020000}"/>
    <cellStyle name="Millares 9 5" xfId="433" xr:uid="{00000000-0005-0000-0000-00009D020000}"/>
    <cellStyle name="Millares 9 6" xfId="529" xr:uid="{00000000-0005-0000-0000-00009E020000}"/>
    <cellStyle name="Millares 9 7" xfId="625" xr:uid="{00000000-0005-0000-0000-00009F020000}"/>
    <cellStyle name="Normal" xfId="0" builtinId="0"/>
    <cellStyle name="Normal 5" xfId="674" xr:uid="{04697F45-E063-46A0-8DA4-EFB15E305A3B}"/>
  </cellStyles>
  <dxfs count="0"/>
  <tableStyles count="0" defaultTableStyle="TableStyleMedium2" defaultPivotStyle="PivotStyleLight16"/>
  <colors>
    <mruColors>
      <color rgb="FF2AD43E"/>
      <color rgb="FFCCECFF"/>
      <color rgb="FF990033"/>
      <color rgb="FFFF6600"/>
      <color rgb="FFFA5D32"/>
      <color rgb="FFFD77CD"/>
      <color rgb="FFCC66FF"/>
      <color rgb="FFFA7572"/>
      <color rgb="FF85E791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A18" sqref="A18"/>
    </sheetView>
  </sheetViews>
  <sheetFormatPr baseColWidth="10" defaultRowHeight="15" x14ac:dyDescent="0.25"/>
  <cols>
    <col min="1" max="1" width="38.42578125" customWidth="1"/>
    <col min="2" max="2" width="20" customWidth="1"/>
  </cols>
  <sheetData>
    <row r="1" spans="1:5" x14ac:dyDescent="0.25">
      <c r="A1" t="s">
        <v>201</v>
      </c>
      <c r="B1" t="s">
        <v>210</v>
      </c>
    </row>
    <row r="2" spans="1:5" x14ac:dyDescent="0.25">
      <c r="A2" t="s">
        <v>202</v>
      </c>
      <c r="B2" t="s">
        <v>194</v>
      </c>
    </row>
    <row r="3" spans="1:5" x14ac:dyDescent="0.25">
      <c r="A3" t="s">
        <v>203</v>
      </c>
      <c r="B3" t="s">
        <v>195</v>
      </c>
    </row>
    <row r="4" spans="1:5" x14ac:dyDescent="0.25">
      <c r="A4" t="s">
        <v>204</v>
      </c>
      <c r="B4" t="s">
        <v>196</v>
      </c>
    </row>
    <row r="5" spans="1:5" x14ac:dyDescent="0.25">
      <c r="A5" t="s">
        <v>211</v>
      </c>
      <c r="B5" t="s">
        <v>197</v>
      </c>
    </row>
    <row r="6" spans="1:5" x14ac:dyDescent="0.25">
      <c r="A6" t="s">
        <v>212</v>
      </c>
      <c r="B6" t="s">
        <v>198</v>
      </c>
    </row>
    <row r="7" spans="1:5" x14ac:dyDescent="0.25">
      <c r="A7" t="s">
        <v>213</v>
      </c>
      <c r="B7" t="s">
        <v>199</v>
      </c>
    </row>
    <row r="8" spans="1:5" x14ac:dyDescent="0.25">
      <c r="A8" t="s">
        <v>214</v>
      </c>
      <c r="B8" t="s">
        <v>200</v>
      </c>
    </row>
    <row r="9" spans="1:5" x14ac:dyDescent="0.25">
      <c r="A9" s="32" t="s">
        <v>215</v>
      </c>
      <c r="B9" t="s">
        <v>194</v>
      </c>
      <c r="C9">
        <v>100</v>
      </c>
      <c r="D9" t="s">
        <v>219</v>
      </c>
    </row>
    <row r="10" spans="1:5" x14ac:dyDescent="0.25">
      <c r="A10" s="32" t="s">
        <v>216</v>
      </c>
      <c r="B10" t="s">
        <v>195</v>
      </c>
      <c r="C10">
        <v>100</v>
      </c>
    </row>
    <row r="11" spans="1:5" x14ac:dyDescent="0.25">
      <c r="A11" t="s">
        <v>217</v>
      </c>
      <c r="B11" t="s">
        <v>196</v>
      </c>
    </row>
    <row r="12" spans="1:5" x14ac:dyDescent="0.25">
      <c r="A12" t="s">
        <v>218</v>
      </c>
      <c r="B12" t="s">
        <v>197</v>
      </c>
    </row>
    <row r="13" spans="1:5" x14ac:dyDescent="0.25">
      <c r="A13" t="s">
        <v>205</v>
      </c>
      <c r="B13" t="s">
        <v>198</v>
      </c>
    </row>
    <row r="14" spans="1:5" x14ac:dyDescent="0.25">
      <c r="A14" t="s">
        <v>206</v>
      </c>
      <c r="B14" t="s">
        <v>199</v>
      </c>
    </row>
    <row r="15" spans="1:5" x14ac:dyDescent="0.25">
      <c r="A15" t="s">
        <v>207</v>
      </c>
      <c r="B15" t="s">
        <v>194</v>
      </c>
    </row>
    <row r="16" spans="1:5" x14ac:dyDescent="0.25">
      <c r="A16" t="s">
        <v>208</v>
      </c>
      <c r="B16" t="s">
        <v>200</v>
      </c>
      <c r="E16">
        <v>61</v>
      </c>
    </row>
    <row r="17" spans="1:2" x14ac:dyDescent="0.25">
      <c r="A17" t="s">
        <v>209</v>
      </c>
      <c r="B17" t="s">
        <v>196</v>
      </c>
    </row>
  </sheetData>
  <autoFilter ref="A1:B1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5"/>
  <sheetViews>
    <sheetView topLeftCell="A22" zoomScaleNormal="100" workbookViewId="0">
      <selection activeCell="A18" sqref="A18"/>
    </sheetView>
  </sheetViews>
  <sheetFormatPr baseColWidth="10" defaultColWidth="11.42578125" defaultRowHeight="14.25" x14ac:dyDescent="0.2"/>
  <cols>
    <col min="1" max="1" width="30.28515625" style="23" customWidth="1"/>
    <col min="2" max="2" width="10.140625" style="23" customWidth="1"/>
    <col min="3" max="3" width="30.28515625" style="23" customWidth="1"/>
    <col min="4" max="4" width="10.140625" style="23" customWidth="1"/>
    <col min="5" max="5" width="30.28515625" style="23" customWidth="1"/>
    <col min="6" max="6" width="10.140625" style="23" customWidth="1"/>
    <col min="7" max="7" width="30.28515625" style="23" customWidth="1"/>
    <col min="8" max="8" width="10.140625" style="23" customWidth="1"/>
    <col min="9" max="10" width="11.42578125" style="23"/>
    <col min="11" max="11" width="30.42578125" style="23" customWidth="1"/>
    <col min="12" max="16384" width="11.42578125" style="23"/>
  </cols>
  <sheetData>
    <row r="2" spans="1:8" s="28" customFormat="1" ht="15" x14ac:dyDescent="0.25">
      <c r="A2" s="28" t="s">
        <v>191</v>
      </c>
      <c r="C2" s="28" t="s">
        <v>192</v>
      </c>
      <c r="E2" s="28" t="s">
        <v>190</v>
      </c>
      <c r="G2" s="28" t="s">
        <v>189</v>
      </c>
    </row>
    <row r="3" spans="1:8" s="31" customFormat="1" ht="15.75" x14ac:dyDescent="0.25">
      <c r="A3" s="29" t="s">
        <v>185</v>
      </c>
      <c r="B3" s="30"/>
      <c r="C3" s="29" t="s">
        <v>186</v>
      </c>
      <c r="D3" s="30"/>
      <c r="E3" s="29" t="s">
        <v>187</v>
      </c>
      <c r="F3" s="30"/>
      <c r="G3" s="29" t="s">
        <v>188</v>
      </c>
    </row>
    <row r="4" spans="1:8" x14ac:dyDescent="0.2">
      <c r="A4" s="20" t="s">
        <v>0</v>
      </c>
      <c r="B4" s="2">
        <v>100</v>
      </c>
      <c r="C4" s="20" t="s">
        <v>1</v>
      </c>
      <c r="D4" s="2">
        <v>100</v>
      </c>
      <c r="E4" s="3" t="s">
        <v>2</v>
      </c>
      <c r="F4" s="2">
        <v>100</v>
      </c>
      <c r="G4" s="20" t="s">
        <v>3</v>
      </c>
      <c r="H4" s="2">
        <v>100</v>
      </c>
    </row>
    <row r="5" spans="1:8" x14ac:dyDescent="0.2">
      <c r="A5" s="1" t="s">
        <v>4</v>
      </c>
      <c r="B5" s="2">
        <v>100</v>
      </c>
      <c r="C5" s="3" t="s">
        <v>5</v>
      </c>
      <c r="D5" s="2">
        <v>100</v>
      </c>
      <c r="E5" s="3" t="s">
        <v>6</v>
      </c>
      <c r="F5" s="2">
        <v>100</v>
      </c>
      <c r="G5" s="20" t="s">
        <v>7</v>
      </c>
      <c r="H5" s="2">
        <v>100</v>
      </c>
    </row>
    <row r="6" spans="1:8" x14ac:dyDescent="0.2">
      <c r="A6" s="20" t="s">
        <v>8</v>
      </c>
      <c r="B6" s="2">
        <v>100</v>
      </c>
      <c r="C6" s="22" t="s">
        <v>9</v>
      </c>
      <c r="D6" s="4">
        <v>100</v>
      </c>
      <c r="E6" s="1" t="s">
        <v>10</v>
      </c>
      <c r="F6" s="2">
        <v>100</v>
      </c>
      <c r="G6" s="20" t="s">
        <v>11</v>
      </c>
      <c r="H6" s="2">
        <v>100</v>
      </c>
    </row>
    <row r="7" spans="1:8" x14ac:dyDescent="0.2">
      <c r="A7" s="20" t="s">
        <v>12</v>
      </c>
      <c r="B7" s="2">
        <v>100</v>
      </c>
      <c r="C7" s="20" t="s">
        <v>13</v>
      </c>
      <c r="D7" s="2">
        <v>100</v>
      </c>
      <c r="E7" s="3" t="s">
        <v>14</v>
      </c>
      <c r="F7" s="2">
        <v>100</v>
      </c>
      <c r="G7" s="20" t="s">
        <v>15</v>
      </c>
      <c r="H7" s="2">
        <v>100</v>
      </c>
    </row>
    <row r="8" spans="1:8" x14ac:dyDescent="0.2">
      <c r="A8" s="20" t="s">
        <v>16</v>
      </c>
      <c r="B8" s="2">
        <v>100</v>
      </c>
      <c r="C8" s="20" t="s">
        <v>17</v>
      </c>
      <c r="D8" s="2">
        <v>100</v>
      </c>
      <c r="E8" s="1" t="s">
        <v>18</v>
      </c>
      <c r="F8" s="2">
        <v>100</v>
      </c>
      <c r="G8" s="20" t="s">
        <v>19</v>
      </c>
      <c r="H8" s="2">
        <v>100</v>
      </c>
    </row>
    <row r="9" spans="1:8" x14ac:dyDescent="0.2">
      <c r="A9" s="1" t="s">
        <v>20</v>
      </c>
      <c r="B9" s="2">
        <v>100</v>
      </c>
      <c r="C9" s="3" t="s">
        <v>21</v>
      </c>
      <c r="D9" s="5">
        <v>99.99</v>
      </c>
      <c r="E9" s="3" t="s">
        <v>22</v>
      </c>
      <c r="F9" s="6">
        <v>99.92</v>
      </c>
      <c r="G9" s="3" t="s">
        <v>23</v>
      </c>
      <c r="H9" s="6">
        <v>99.79</v>
      </c>
    </row>
    <row r="10" spans="1:8" x14ac:dyDescent="0.2">
      <c r="A10" s="3" t="s">
        <v>24</v>
      </c>
      <c r="B10" s="5">
        <v>99.63</v>
      </c>
      <c r="C10" s="3" t="s">
        <v>25</v>
      </c>
      <c r="D10" s="5">
        <v>99.6</v>
      </c>
      <c r="E10" s="3" t="s">
        <v>26</v>
      </c>
      <c r="F10" s="5">
        <v>99.53</v>
      </c>
      <c r="G10" s="7" t="s">
        <v>27</v>
      </c>
      <c r="H10" s="5">
        <v>99.5</v>
      </c>
    </row>
    <row r="11" spans="1:8" x14ac:dyDescent="0.2">
      <c r="A11" s="3" t="s">
        <v>28</v>
      </c>
      <c r="B11" s="5">
        <v>99.42</v>
      </c>
      <c r="C11" s="1" t="s">
        <v>29</v>
      </c>
      <c r="D11" s="6">
        <v>99.36</v>
      </c>
      <c r="E11" s="1" t="s">
        <v>30</v>
      </c>
      <c r="F11" s="5">
        <v>99.26</v>
      </c>
      <c r="G11" s="20" t="s">
        <v>31</v>
      </c>
      <c r="H11" s="6">
        <v>99.05</v>
      </c>
    </row>
    <row r="12" spans="1:8" x14ac:dyDescent="0.2">
      <c r="A12" s="3" t="s">
        <v>32</v>
      </c>
      <c r="B12" s="6">
        <v>99</v>
      </c>
      <c r="C12" s="3" t="s">
        <v>33</v>
      </c>
      <c r="D12" s="6">
        <v>98.97</v>
      </c>
      <c r="E12" s="3" t="s">
        <v>34</v>
      </c>
      <c r="F12" s="6">
        <v>98.97</v>
      </c>
      <c r="G12" s="20" t="s">
        <v>35</v>
      </c>
      <c r="H12" s="5">
        <v>98.91</v>
      </c>
    </row>
    <row r="13" spans="1:8" x14ac:dyDescent="0.2">
      <c r="A13" s="1" t="s">
        <v>36</v>
      </c>
      <c r="B13" s="6">
        <v>98.81</v>
      </c>
      <c r="C13" s="1" t="s">
        <v>37</v>
      </c>
      <c r="D13" s="6">
        <v>98.79</v>
      </c>
      <c r="E13" s="3" t="s">
        <v>38</v>
      </c>
      <c r="F13" s="6">
        <v>98.78</v>
      </c>
      <c r="G13" s="3" t="s">
        <v>39</v>
      </c>
      <c r="H13" s="6">
        <v>98.74</v>
      </c>
    </row>
    <row r="14" spans="1:8" x14ac:dyDescent="0.2">
      <c r="A14" s="1" t="s">
        <v>40</v>
      </c>
      <c r="B14" s="6">
        <v>98.71</v>
      </c>
      <c r="C14" s="1" t="s">
        <v>41</v>
      </c>
      <c r="D14" s="6">
        <v>98.52</v>
      </c>
      <c r="E14" s="1" t="s">
        <v>42</v>
      </c>
      <c r="F14" s="6">
        <v>98.45</v>
      </c>
      <c r="G14" s="8" t="s">
        <v>43</v>
      </c>
      <c r="H14" s="6">
        <v>98.32</v>
      </c>
    </row>
    <row r="15" spans="1:8" x14ac:dyDescent="0.2">
      <c r="A15" s="3" t="s">
        <v>44</v>
      </c>
      <c r="B15" s="6">
        <v>98.25</v>
      </c>
      <c r="C15" s="3" t="s">
        <v>45</v>
      </c>
      <c r="D15" s="5">
        <v>98.17</v>
      </c>
      <c r="E15" s="3" t="s">
        <v>46</v>
      </c>
      <c r="F15" s="6">
        <v>98.12</v>
      </c>
      <c r="G15" s="1" t="s">
        <v>47</v>
      </c>
      <c r="H15" s="6">
        <v>98.11</v>
      </c>
    </row>
    <row r="16" spans="1:8" x14ac:dyDescent="0.2">
      <c r="A16" s="3" t="s">
        <v>48</v>
      </c>
      <c r="B16" s="5">
        <v>98.01</v>
      </c>
      <c r="C16" s="1" t="s">
        <v>49</v>
      </c>
      <c r="D16" s="6">
        <v>98.01</v>
      </c>
      <c r="E16" s="20" t="s">
        <v>50</v>
      </c>
      <c r="F16" s="6">
        <v>98.01</v>
      </c>
      <c r="G16" s="3" t="s">
        <v>51</v>
      </c>
      <c r="H16" s="5">
        <v>97.95</v>
      </c>
    </row>
    <row r="17" spans="1:8" x14ac:dyDescent="0.2">
      <c r="A17" s="1" t="s">
        <v>52</v>
      </c>
      <c r="B17" s="6">
        <v>97.94</v>
      </c>
      <c r="C17" s="1" t="s">
        <v>53</v>
      </c>
      <c r="D17" s="5">
        <v>97.8</v>
      </c>
      <c r="E17" s="20" t="s">
        <v>54</v>
      </c>
      <c r="F17" s="6">
        <v>97.78</v>
      </c>
      <c r="G17" s="9" t="s">
        <v>55</v>
      </c>
      <c r="H17" s="6">
        <v>97.67</v>
      </c>
    </row>
    <row r="18" spans="1:8" x14ac:dyDescent="0.2">
      <c r="A18" s="1" t="s">
        <v>56</v>
      </c>
      <c r="B18" s="5">
        <v>97.59</v>
      </c>
      <c r="C18" s="3" t="s">
        <v>57</v>
      </c>
      <c r="D18" s="5">
        <v>97.5</v>
      </c>
      <c r="E18" s="20" t="s">
        <v>58</v>
      </c>
      <c r="F18" s="6">
        <v>97.37</v>
      </c>
      <c r="G18" s="1" t="s">
        <v>59</v>
      </c>
      <c r="H18" s="6">
        <v>97.24</v>
      </c>
    </row>
    <row r="19" spans="1:8" x14ac:dyDescent="0.2">
      <c r="A19" s="1" t="s">
        <v>60</v>
      </c>
      <c r="B19" s="5">
        <v>97.12</v>
      </c>
      <c r="C19" s="20" t="s">
        <v>61</v>
      </c>
      <c r="D19" s="6">
        <v>96.95</v>
      </c>
      <c r="E19" s="1" t="s">
        <v>62</v>
      </c>
      <c r="F19" s="6">
        <v>96.75</v>
      </c>
      <c r="G19" s="3" t="s">
        <v>63</v>
      </c>
      <c r="H19" s="6">
        <v>96.27</v>
      </c>
    </row>
    <row r="20" spans="1:8" x14ac:dyDescent="0.2">
      <c r="A20" s="1" t="s">
        <v>64</v>
      </c>
      <c r="B20" s="5">
        <v>96.06</v>
      </c>
      <c r="C20" s="1" t="s">
        <v>65</v>
      </c>
      <c r="D20" s="6">
        <v>96</v>
      </c>
      <c r="E20" s="1" t="s">
        <v>66</v>
      </c>
      <c r="F20" s="5">
        <v>95.87</v>
      </c>
      <c r="G20" s="1" t="s">
        <v>67</v>
      </c>
      <c r="H20" s="6">
        <v>95.82</v>
      </c>
    </row>
    <row r="21" spans="1:8" x14ac:dyDescent="0.2">
      <c r="A21" s="1" t="s">
        <v>68</v>
      </c>
      <c r="B21" s="5">
        <v>95.75</v>
      </c>
      <c r="C21" s="1" t="s">
        <v>69</v>
      </c>
      <c r="D21" s="5">
        <v>95.38</v>
      </c>
      <c r="E21" s="1" t="s">
        <v>70</v>
      </c>
      <c r="F21" s="5">
        <v>95.19</v>
      </c>
      <c r="G21" s="3" t="s">
        <v>71</v>
      </c>
      <c r="H21" s="6">
        <v>94.97</v>
      </c>
    </row>
    <row r="22" spans="1:8" x14ac:dyDescent="0.2">
      <c r="A22" s="3" t="s">
        <v>72</v>
      </c>
      <c r="B22" s="5">
        <v>94.87</v>
      </c>
      <c r="C22" s="1" t="s">
        <v>73</v>
      </c>
      <c r="D22" s="6">
        <v>94.61</v>
      </c>
      <c r="E22" s="3" t="s">
        <v>74</v>
      </c>
      <c r="F22" s="5">
        <v>94.44</v>
      </c>
      <c r="G22" s="1" t="s">
        <v>75</v>
      </c>
      <c r="H22" s="5">
        <v>94.39</v>
      </c>
    </row>
    <row r="23" spans="1:8" x14ac:dyDescent="0.2">
      <c r="A23" s="3" t="s">
        <v>76</v>
      </c>
      <c r="B23" s="5">
        <v>94.04</v>
      </c>
      <c r="C23" s="3" t="s">
        <v>77</v>
      </c>
      <c r="D23" s="5">
        <v>94.02</v>
      </c>
      <c r="E23" s="1" t="s">
        <v>78</v>
      </c>
      <c r="F23" s="6">
        <v>93.83</v>
      </c>
      <c r="G23" s="1" t="s">
        <v>79</v>
      </c>
      <c r="H23" s="6">
        <v>93.81</v>
      </c>
    </row>
    <row r="24" spans="1:8" x14ac:dyDescent="0.2">
      <c r="A24" s="3" t="s">
        <v>80</v>
      </c>
      <c r="B24" s="6">
        <v>93.65</v>
      </c>
      <c r="C24" s="3" t="s">
        <v>81</v>
      </c>
      <c r="D24" s="6">
        <v>93.38</v>
      </c>
      <c r="E24" s="1" t="s">
        <v>82</v>
      </c>
      <c r="F24" s="6">
        <v>93.16</v>
      </c>
      <c r="G24" s="3" t="s">
        <v>83</v>
      </c>
      <c r="H24" s="5">
        <v>93.09</v>
      </c>
    </row>
    <row r="25" spans="1:8" x14ac:dyDescent="0.2">
      <c r="A25" s="20" t="s">
        <v>84</v>
      </c>
      <c r="B25" s="10">
        <v>93.02</v>
      </c>
      <c r="C25" s="3" t="s">
        <v>85</v>
      </c>
      <c r="D25" s="6">
        <v>92.72</v>
      </c>
      <c r="E25" s="3" t="s">
        <v>86</v>
      </c>
      <c r="F25" s="5">
        <v>92.2</v>
      </c>
      <c r="G25" s="3" t="s">
        <v>87</v>
      </c>
      <c r="H25" s="6">
        <v>92.04</v>
      </c>
    </row>
    <row r="26" spans="1:8" x14ac:dyDescent="0.2">
      <c r="A26" s="1" t="s">
        <v>88</v>
      </c>
      <c r="B26" s="5">
        <v>91.95</v>
      </c>
      <c r="C26" s="3" t="s">
        <v>89</v>
      </c>
      <c r="D26" s="5">
        <v>91.92</v>
      </c>
      <c r="E26" s="3" t="s">
        <v>90</v>
      </c>
      <c r="F26" s="6">
        <v>91.82</v>
      </c>
      <c r="G26" s="20" t="s">
        <v>91</v>
      </c>
      <c r="H26" s="6">
        <v>91.67</v>
      </c>
    </row>
    <row r="27" spans="1:8" x14ac:dyDescent="0.2">
      <c r="A27" s="3" t="s">
        <v>92</v>
      </c>
      <c r="B27" s="5">
        <v>91.57</v>
      </c>
      <c r="C27" s="20" t="s">
        <v>93</v>
      </c>
      <c r="D27" s="6">
        <v>91.15</v>
      </c>
      <c r="E27" s="1" t="s">
        <v>94</v>
      </c>
      <c r="F27" s="6">
        <v>91.03</v>
      </c>
      <c r="G27" s="1" t="s">
        <v>95</v>
      </c>
      <c r="H27" s="11">
        <v>90.75</v>
      </c>
    </row>
    <row r="28" spans="1:8" x14ac:dyDescent="0.2">
      <c r="A28" s="3" t="s">
        <v>96</v>
      </c>
      <c r="B28" s="5">
        <v>89.59</v>
      </c>
      <c r="C28" s="3" t="s">
        <v>97</v>
      </c>
      <c r="D28" s="6">
        <v>89.06</v>
      </c>
      <c r="E28" s="3" t="s">
        <v>98</v>
      </c>
      <c r="F28" s="6">
        <v>88.97</v>
      </c>
      <c r="G28" s="3" t="s">
        <v>99</v>
      </c>
      <c r="H28" s="5">
        <v>88.47</v>
      </c>
    </row>
    <row r="29" spans="1:8" x14ac:dyDescent="0.2">
      <c r="A29" s="3" t="s">
        <v>100</v>
      </c>
      <c r="B29" s="6">
        <v>88.45</v>
      </c>
      <c r="C29" s="1" t="s">
        <v>101</v>
      </c>
      <c r="D29" s="6">
        <v>87.49</v>
      </c>
      <c r="E29" s="1" t="s">
        <v>102</v>
      </c>
      <c r="F29" s="6">
        <v>87.38</v>
      </c>
      <c r="G29" s="1" t="s">
        <v>103</v>
      </c>
      <c r="H29" s="6">
        <v>87.22</v>
      </c>
    </row>
    <row r="30" spans="1:8" x14ac:dyDescent="0.2">
      <c r="A30" s="1" t="s">
        <v>104</v>
      </c>
      <c r="B30" s="5">
        <v>86.6</v>
      </c>
      <c r="C30" s="1" t="s">
        <v>105</v>
      </c>
      <c r="D30" s="5">
        <v>86.58</v>
      </c>
      <c r="E30" s="1" t="s">
        <v>106</v>
      </c>
      <c r="F30" s="6">
        <v>85.32</v>
      </c>
      <c r="G30" s="3" t="s">
        <v>107</v>
      </c>
      <c r="H30" s="6">
        <v>84.31</v>
      </c>
    </row>
    <row r="31" spans="1:8" x14ac:dyDescent="0.2">
      <c r="A31" s="3" t="s">
        <v>108</v>
      </c>
      <c r="B31" s="5">
        <v>82.55</v>
      </c>
      <c r="C31" s="3" t="s">
        <v>109</v>
      </c>
      <c r="D31" s="6">
        <v>82.14</v>
      </c>
      <c r="E31" s="1" t="s">
        <v>110</v>
      </c>
      <c r="F31" s="5">
        <v>79.2</v>
      </c>
      <c r="G31" s="12" t="s">
        <v>111</v>
      </c>
      <c r="H31" s="5">
        <v>79.08</v>
      </c>
    </row>
    <row r="32" spans="1:8" x14ac:dyDescent="0.2">
      <c r="A32" s="1" t="s">
        <v>112</v>
      </c>
      <c r="B32" s="6">
        <v>77.56</v>
      </c>
      <c r="C32" s="3" t="s">
        <v>113</v>
      </c>
      <c r="D32" s="6">
        <v>76.88</v>
      </c>
      <c r="E32" s="3" t="s">
        <v>114</v>
      </c>
      <c r="F32" s="5">
        <v>74.95</v>
      </c>
      <c r="G32" s="3" t="s">
        <v>115</v>
      </c>
      <c r="H32" s="5">
        <v>74.400000000000006</v>
      </c>
    </row>
    <row r="33" spans="1:12" x14ac:dyDescent="0.2">
      <c r="A33" s="1" t="s">
        <v>116</v>
      </c>
      <c r="B33" s="5">
        <v>70.819999999999993</v>
      </c>
      <c r="C33" s="3" t="s">
        <v>117</v>
      </c>
      <c r="D33" s="5">
        <v>70.62</v>
      </c>
      <c r="E33" s="3" t="s">
        <v>118</v>
      </c>
      <c r="F33" s="5">
        <v>70.59</v>
      </c>
      <c r="G33" s="1" t="s">
        <v>119</v>
      </c>
      <c r="H33" s="13">
        <v>67.400000000000006</v>
      </c>
    </row>
    <row r="34" spans="1:12" x14ac:dyDescent="0.2">
      <c r="A34" s="1" t="s">
        <v>120</v>
      </c>
      <c r="B34" s="14">
        <v>63.07</v>
      </c>
      <c r="C34" s="20" t="s">
        <v>121</v>
      </c>
      <c r="D34" s="14">
        <v>59.12</v>
      </c>
      <c r="E34" s="1" t="s">
        <v>122</v>
      </c>
      <c r="F34" s="14">
        <v>55.83</v>
      </c>
      <c r="G34" s="3" t="s">
        <v>123</v>
      </c>
      <c r="H34" s="13">
        <v>45.57</v>
      </c>
    </row>
    <row r="35" spans="1:12" x14ac:dyDescent="0.2">
      <c r="A35" s="3" t="s">
        <v>124</v>
      </c>
      <c r="B35" s="14">
        <v>44.73</v>
      </c>
      <c r="C35" s="1" t="s">
        <v>125</v>
      </c>
      <c r="D35" s="14">
        <v>39.770000000000003</v>
      </c>
      <c r="E35" s="1" t="s">
        <v>126</v>
      </c>
      <c r="F35" s="14">
        <v>38.28</v>
      </c>
      <c r="G35" s="1" t="s">
        <v>127</v>
      </c>
      <c r="H35" s="14">
        <v>36.69</v>
      </c>
    </row>
    <row r="36" spans="1:12" x14ac:dyDescent="0.2">
      <c r="A36" s="1" t="s">
        <v>128</v>
      </c>
      <c r="B36" s="14">
        <v>27.73</v>
      </c>
      <c r="C36" s="1" t="s">
        <v>129</v>
      </c>
      <c r="D36" s="14">
        <v>22.64</v>
      </c>
      <c r="E36" s="1" t="s">
        <v>130</v>
      </c>
      <c r="F36" s="14">
        <v>22.02</v>
      </c>
      <c r="G36" s="3" t="s">
        <v>131</v>
      </c>
      <c r="H36" s="13">
        <v>16.89</v>
      </c>
      <c r="K36" s="20" t="s">
        <v>138</v>
      </c>
      <c r="L36" s="21">
        <v>8.74</v>
      </c>
    </row>
    <row r="37" spans="1:12" x14ac:dyDescent="0.2">
      <c r="A37" s="1" t="s">
        <v>132</v>
      </c>
      <c r="B37" s="14">
        <v>12.32</v>
      </c>
      <c r="C37" s="1" t="s">
        <v>133</v>
      </c>
      <c r="D37" s="14">
        <v>11.93</v>
      </c>
      <c r="E37" s="1" t="s">
        <v>134</v>
      </c>
      <c r="F37" s="14">
        <v>11.87</v>
      </c>
      <c r="G37" s="1" t="s">
        <v>135</v>
      </c>
      <c r="H37" s="14">
        <v>10.54</v>
      </c>
      <c r="K37" s="20" t="s">
        <v>165</v>
      </c>
      <c r="L37" s="21">
        <v>0</v>
      </c>
    </row>
    <row r="38" spans="1:12" x14ac:dyDescent="0.2">
      <c r="A38" s="1" t="s">
        <v>136</v>
      </c>
      <c r="B38" s="14">
        <v>9.4600000000000009</v>
      </c>
      <c r="C38" s="1" t="s">
        <v>137</v>
      </c>
      <c r="D38" s="14">
        <v>9.17</v>
      </c>
      <c r="E38" s="1" t="s">
        <v>142</v>
      </c>
      <c r="F38" s="14">
        <v>4.54</v>
      </c>
      <c r="G38" s="12" t="s">
        <v>139</v>
      </c>
      <c r="H38" s="14">
        <v>8.61</v>
      </c>
    </row>
    <row r="39" spans="1:12" x14ac:dyDescent="0.2">
      <c r="A39" s="1" t="s">
        <v>140</v>
      </c>
      <c r="B39" s="14">
        <v>7.03</v>
      </c>
      <c r="C39" s="1" t="s">
        <v>141</v>
      </c>
      <c r="D39" s="14">
        <v>4.74</v>
      </c>
      <c r="E39" s="1" t="s">
        <v>146</v>
      </c>
      <c r="F39" s="13">
        <v>2.9</v>
      </c>
      <c r="G39" s="1" t="s">
        <v>143</v>
      </c>
      <c r="H39" s="14">
        <v>3.53</v>
      </c>
    </row>
    <row r="40" spans="1:12" x14ac:dyDescent="0.2">
      <c r="A40" s="1" t="s">
        <v>144</v>
      </c>
      <c r="B40" s="14">
        <v>3.28</v>
      </c>
      <c r="C40" s="1" t="s">
        <v>145</v>
      </c>
      <c r="D40" s="13">
        <v>2.9</v>
      </c>
      <c r="E40" s="1" t="s">
        <v>150</v>
      </c>
      <c r="F40" s="14">
        <v>0.52</v>
      </c>
      <c r="G40" s="1" t="s">
        <v>147</v>
      </c>
      <c r="H40" s="14">
        <v>2.2400000000000002</v>
      </c>
    </row>
    <row r="41" spans="1:12" x14ac:dyDescent="0.2">
      <c r="A41" s="1" t="s">
        <v>148</v>
      </c>
      <c r="B41" s="13">
        <v>2.0699999999999998</v>
      </c>
      <c r="C41" s="1" t="s">
        <v>149</v>
      </c>
      <c r="D41" s="13">
        <v>0.8</v>
      </c>
      <c r="E41" s="1" t="s">
        <v>154</v>
      </c>
      <c r="F41" s="14">
        <v>0</v>
      </c>
      <c r="G41" s="1" t="s">
        <v>151</v>
      </c>
      <c r="H41" s="15">
        <v>0.48</v>
      </c>
    </row>
    <row r="42" spans="1:12" x14ac:dyDescent="0.2">
      <c r="A42" s="1" t="s">
        <v>152</v>
      </c>
      <c r="B42" s="14">
        <v>0</v>
      </c>
      <c r="C42" s="1" t="s">
        <v>153</v>
      </c>
      <c r="D42" s="14">
        <v>0</v>
      </c>
      <c r="E42" s="1" t="s">
        <v>158</v>
      </c>
      <c r="F42" s="16">
        <v>0</v>
      </c>
      <c r="G42" s="1" t="s">
        <v>155</v>
      </c>
      <c r="H42" s="14">
        <v>0</v>
      </c>
    </row>
    <row r="43" spans="1:12" x14ac:dyDescent="0.2">
      <c r="A43" s="1" t="s">
        <v>156</v>
      </c>
      <c r="B43" s="14">
        <v>0</v>
      </c>
      <c r="C43" s="1" t="s">
        <v>157</v>
      </c>
      <c r="D43" s="14">
        <v>0</v>
      </c>
      <c r="E43" s="1" t="s">
        <v>162</v>
      </c>
      <c r="F43" s="14">
        <v>0</v>
      </c>
      <c r="G43" s="1" t="s">
        <v>159</v>
      </c>
      <c r="H43" s="14">
        <v>0</v>
      </c>
    </row>
    <row r="44" spans="1:12" x14ac:dyDescent="0.2">
      <c r="A44" s="1" t="s">
        <v>160</v>
      </c>
      <c r="B44" s="14">
        <v>0</v>
      </c>
      <c r="C44" s="1" t="s">
        <v>161</v>
      </c>
      <c r="D44" s="14">
        <v>0</v>
      </c>
      <c r="E44" s="1" t="s">
        <v>166</v>
      </c>
      <c r="F44" s="14">
        <v>0</v>
      </c>
      <c r="G44" s="1" t="s">
        <v>163</v>
      </c>
      <c r="H44" s="14">
        <v>0</v>
      </c>
    </row>
    <row r="45" spans="1:12" x14ac:dyDescent="0.2">
      <c r="A45" s="1" t="s">
        <v>164</v>
      </c>
      <c r="B45" s="14">
        <v>0</v>
      </c>
      <c r="C45" s="1" t="s">
        <v>169</v>
      </c>
      <c r="D45" s="14">
        <v>0</v>
      </c>
      <c r="E45" s="1" t="s">
        <v>170</v>
      </c>
      <c r="F45" s="14">
        <v>0</v>
      </c>
      <c r="G45" s="1" t="s">
        <v>167</v>
      </c>
      <c r="H45" s="14">
        <v>0</v>
      </c>
    </row>
    <row r="46" spans="1:12" x14ac:dyDescent="0.2">
      <c r="A46" s="1" t="s">
        <v>168</v>
      </c>
      <c r="B46" s="14">
        <v>0</v>
      </c>
      <c r="C46" s="1" t="s">
        <v>193</v>
      </c>
      <c r="D46" s="16">
        <v>0</v>
      </c>
      <c r="E46" s="1" t="s">
        <v>173</v>
      </c>
      <c r="F46" s="14">
        <v>0</v>
      </c>
      <c r="G46" s="1" t="s">
        <v>171</v>
      </c>
      <c r="H46" s="14">
        <v>0</v>
      </c>
    </row>
    <row r="47" spans="1:12" x14ac:dyDescent="0.2">
      <c r="A47" s="1" t="s">
        <v>172</v>
      </c>
      <c r="B47" s="16">
        <v>0</v>
      </c>
      <c r="C47" s="1" t="s">
        <v>176</v>
      </c>
      <c r="D47" s="14">
        <v>0</v>
      </c>
      <c r="E47" s="1" t="s">
        <v>177</v>
      </c>
      <c r="F47" s="14">
        <v>0</v>
      </c>
      <c r="G47" s="1" t="s">
        <v>174</v>
      </c>
      <c r="H47" s="14">
        <v>0</v>
      </c>
    </row>
    <row r="48" spans="1:12" x14ac:dyDescent="0.2">
      <c r="A48" s="1" t="s">
        <v>175</v>
      </c>
      <c r="B48" s="14">
        <v>0</v>
      </c>
      <c r="C48" s="1" t="s">
        <v>180</v>
      </c>
      <c r="D48" s="14">
        <v>0</v>
      </c>
      <c r="E48" s="1" t="s">
        <v>181</v>
      </c>
      <c r="F48" s="14">
        <v>0</v>
      </c>
      <c r="G48" s="1" t="s">
        <v>178</v>
      </c>
      <c r="H48" s="14">
        <v>0</v>
      </c>
    </row>
    <row r="49" spans="1:8" x14ac:dyDescent="0.2">
      <c r="A49" s="1" t="s">
        <v>179</v>
      </c>
      <c r="B49" s="14">
        <v>0</v>
      </c>
      <c r="C49" s="1" t="s">
        <v>184</v>
      </c>
      <c r="D49" s="14">
        <v>0</v>
      </c>
      <c r="E49" s="18" t="s">
        <v>183</v>
      </c>
      <c r="F49" s="19">
        <v>0</v>
      </c>
      <c r="G49" s="1" t="s">
        <v>182</v>
      </c>
      <c r="H49" s="17">
        <v>0</v>
      </c>
    </row>
    <row r="51" spans="1:8" ht="18" x14ac:dyDescent="0.25">
      <c r="A51" s="26">
        <v>46</v>
      </c>
      <c r="B51" s="26"/>
      <c r="C51" s="26">
        <v>46</v>
      </c>
      <c r="D51" s="26"/>
      <c r="E51" s="26">
        <v>46</v>
      </c>
      <c r="F51" s="26"/>
      <c r="G51" s="26">
        <v>46</v>
      </c>
    </row>
    <row r="52" spans="1:8" x14ac:dyDescent="0.2">
      <c r="B52" s="24">
        <v>6</v>
      </c>
      <c r="D52" s="24">
        <v>5</v>
      </c>
      <c r="F52" s="24">
        <v>5</v>
      </c>
      <c r="H52" s="24">
        <v>5</v>
      </c>
    </row>
    <row r="53" spans="1:8" x14ac:dyDescent="0.2">
      <c r="B53" s="25">
        <v>24</v>
      </c>
      <c r="D53" s="25">
        <v>25</v>
      </c>
      <c r="F53" s="25">
        <v>25</v>
      </c>
      <c r="H53" s="25">
        <v>24</v>
      </c>
    </row>
    <row r="54" spans="1:8" x14ac:dyDescent="0.2">
      <c r="B54" s="27">
        <v>16</v>
      </c>
      <c r="D54" s="27">
        <v>16</v>
      </c>
      <c r="F54" s="27">
        <v>16</v>
      </c>
      <c r="H54" s="27">
        <v>17</v>
      </c>
    </row>
    <row r="55" spans="1:8" x14ac:dyDescent="0.2">
      <c r="B55" s="23">
        <f>SUM(B52:B54)</f>
        <v>46</v>
      </c>
      <c r="D55" s="23">
        <f>SUM(D52:D54)</f>
        <v>46</v>
      </c>
      <c r="F55" s="23">
        <f>SUM(F52:F54)</f>
        <v>46</v>
      </c>
      <c r="H55" s="23">
        <f>SUM(H52:H54)</f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4"/>
  <sheetViews>
    <sheetView tabSelected="1" view="pageBreakPreview" zoomScale="130" zoomScaleNormal="130" zoomScaleSheetLayoutView="130" workbookViewId="0">
      <pane ySplit="2" topLeftCell="A20" activePane="bottomLeft" state="frozen"/>
      <selection pane="bottomLeft" activeCell="G23" sqref="G23"/>
    </sheetView>
  </sheetViews>
  <sheetFormatPr baseColWidth="10" defaultRowHeight="15" x14ac:dyDescent="0.25"/>
  <cols>
    <col min="2" max="2" width="43.7109375" customWidth="1"/>
    <col min="3" max="3" width="56.42578125" customWidth="1"/>
    <col min="4" max="4" width="12.7109375" customWidth="1"/>
    <col min="5" max="5" width="0" hidden="1" customWidth="1"/>
    <col min="6" max="6" width="2.5703125" customWidth="1"/>
  </cols>
  <sheetData>
    <row r="1" spans="1:13" ht="15.75" x14ac:dyDescent="0.25">
      <c r="B1" s="75" t="s">
        <v>314</v>
      </c>
      <c r="C1" s="75"/>
      <c r="D1" s="75"/>
      <c r="G1" s="81" t="s">
        <v>314</v>
      </c>
      <c r="H1" s="81"/>
      <c r="I1" s="81"/>
      <c r="J1" s="81"/>
      <c r="K1" s="81"/>
      <c r="L1" s="81"/>
      <c r="M1" s="81"/>
    </row>
    <row r="2" spans="1:13" ht="15.75" thickBot="1" x14ac:dyDescent="0.3">
      <c r="A2" s="53" t="s">
        <v>311</v>
      </c>
      <c r="B2" s="54" t="s">
        <v>303</v>
      </c>
      <c r="C2" s="54" t="s">
        <v>313</v>
      </c>
      <c r="D2" s="54" t="s">
        <v>312</v>
      </c>
    </row>
    <row r="3" spans="1:13" ht="15.75" thickBot="1" x14ac:dyDescent="0.3">
      <c r="A3" s="55">
        <v>1</v>
      </c>
      <c r="B3" s="56" t="s">
        <v>304</v>
      </c>
      <c r="C3" s="56" t="s">
        <v>16</v>
      </c>
      <c r="D3" s="55">
        <v>100</v>
      </c>
      <c r="H3" s="76" t="s">
        <v>315</v>
      </c>
      <c r="I3" s="77"/>
      <c r="J3" s="78"/>
      <c r="K3" s="78"/>
      <c r="L3" s="79"/>
    </row>
    <row r="4" spans="1:13" x14ac:dyDescent="0.25">
      <c r="A4" s="55">
        <v>2</v>
      </c>
      <c r="B4" s="56" t="s">
        <v>305</v>
      </c>
      <c r="C4" s="56" t="s">
        <v>0</v>
      </c>
      <c r="D4" s="55">
        <v>100</v>
      </c>
      <c r="H4" s="43"/>
      <c r="I4" s="43"/>
      <c r="J4" s="80" t="s">
        <v>316</v>
      </c>
      <c r="K4" s="80"/>
      <c r="L4" s="80"/>
    </row>
    <row r="5" spans="1:13" x14ac:dyDescent="0.25">
      <c r="A5" s="55">
        <v>3</v>
      </c>
      <c r="B5" s="56" t="s">
        <v>305</v>
      </c>
      <c r="C5" s="56" t="s">
        <v>54</v>
      </c>
      <c r="D5" s="55">
        <v>99.97</v>
      </c>
      <c r="H5" s="62" t="s">
        <v>303</v>
      </c>
      <c r="I5" s="62" t="s">
        <v>317</v>
      </c>
      <c r="J5" s="63" t="s">
        <v>318</v>
      </c>
      <c r="K5" s="64" t="s">
        <v>319</v>
      </c>
      <c r="L5" s="65" t="s">
        <v>320</v>
      </c>
    </row>
    <row r="6" spans="1:13" ht="22.5" x14ac:dyDescent="0.25">
      <c r="A6" s="60"/>
      <c r="B6" s="61"/>
      <c r="C6" s="61"/>
      <c r="D6" s="60"/>
      <c r="H6" s="66" t="s">
        <v>321</v>
      </c>
      <c r="I6" s="67">
        <v>3</v>
      </c>
      <c r="J6" s="68">
        <v>3</v>
      </c>
      <c r="K6" s="68">
        <v>0</v>
      </c>
      <c r="L6" s="68">
        <v>0</v>
      </c>
    </row>
    <row r="7" spans="1:13" ht="26.25" x14ac:dyDescent="0.25">
      <c r="A7" s="55">
        <v>4</v>
      </c>
      <c r="B7" s="56" t="s">
        <v>306</v>
      </c>
      <c r="C7" s="56" t="s">
        <v>3</v>
      </c>
      <c r="D7" s="55">
        <v>100</v>
      </c>
      <c r="H7" s="66" t="s">
        <v>322</v>
      </c>
      <c r="I7" s="67">
        <v>18</v>
      </c>
      <c r="J7" s="68">
        <v>14</v>
      </c>
      <c r="K7" s="68">
        <v>4</v>
      </c>
      <c r="L7" s="68">
        <v>0</v>
      </c>
    </row>
    <row r="8" spans="1:13" ht="33.75" x14ac:dyDescent="0.25">
      <c r="A8" s="55">
        <v>5</v>
      </c>
      <c r="B8" s="56" t="s">
        <v>306</v>
      </c>
      <c r="C8" s="56" t="s">
        <v>56</v>
      </c>
      <c r="D8" s="55">
        <v>100</v>
      </c>
      <c r="H8" s="66" t="s">
        <v>323</v>
      </c>
      <c r="I8" s="67">
        <v>2</v>
      </c>
      <c r="J8" s="68">
        <v>2</v>
      </c>
      <c r="K8" s="68">
        <v>0</v>
      </c>
      <c r="L8" s="68">
        <v>0</v>
      </c>
    </row>
    <row r="9" spans="1:13" ht="33.75" x14ac:dyDescent="0.25">
      <c r="A9" s="55">
        <v>6</v>
      </c>
      <c r="B9" s="56" t="s">
        <v>306</v>
      </c>
      <c r="C9" s="56" t="s">
        <v>101</v>
      </c>
      <c r="D9" s="57">
        <v>100</v>
      </c>
      <c r="H9" s="66" t="s">
        <v>324</v>
      </c>
      <c r="I9" s="67">
        <v>46</v>
      </c>
      <c r="J9" s="68">
        <v>32</v>
      </c>
      <c r="K9" s="68">
        <v>10</v>
      </c>
      <c r="L9" s="68">
        <v>4</v>
      </c>
    </row>
    <row r="10" spans="1:13" ht="33.75" x14ac:dyDescent="0.25">
      <c r="A10" s="55">
        <v>7</v>
      </c>
      <c r="B10" s="56" t="s">
        <v>306</v>
      </c>
      <c r="C10" s="56" t="s">
        <v>251</v>
      </c>
      <c r="D10" s="55">
        <v>100</v>
      </c>
      <c r="H10" s="66" t="s">
        <v>259</v>
      </c>
      <c r="I10" s="67">
        <f>COUNTIF($B$3:$B$208,H10)</f>
        <v>9</v>
      </c>
      <c r="J10" s="68">
        <v>5</v>
      </c>
      <c r="K10" s="68">
        <v>2</v>
      </c>
      <c r="L10" s="68">
        <v>2</v>
      </c>
    </row>
    <row r="11" spans="1:13" ht="26.25" x14ac:dyDescent="0.25">
      <c r="A11" s="55">
        <v>8</v>
      </c>
      <c r="B11" s="56" t="s">
        <v>306</v>
      </c>
      <c r="C11" s="56" t="s">
        <v>102</v>
      </c>
      <c r="D11" s="55">
        <v>100</v>
      </c>
      <c r="H11" s="66" t="s">
        <v>254</v>
      </c>
      <c r="I11" s="67">
        <v>30</v>
      </c>
      <c r="J11" s="68">
        <v>21</v>
      </c>
      <c r="K11" s="68">
        <v>7</v>
      </c>
      <c r="L11" s="68">
        <v>2</v>
      </c>
    </row>
    <row r="12" spans="1:13" ht="26.25" x14ac:dyDescent="0.25">
      <c r="A12" s="55">
        <v>9</v>
      </c>
      <c r="B12" s="56" t="s">
        <v>306</v>
      </c>
      <c r="C12" s="56" t="s">
        <v>19</v>
      </c>
      <c r="D12" s="57">
        <v>100</v>
      </c>
      <c r="H12" s="66" t="s">
        <v>260</v>
      </c>
      <c r="I12" s="67">
        <f t="shared" ref="I12:I17" si="0">COUNTIF($B$3:$B$208,H12)</f>
        <v>19</v>
      </c>
      <c r="J12" s="68">
        <v>6</v>
      </c>
      <c r="K12" s="68">
        <v>3</v>
      </c>
      <c r="L12" s="68">
        <v>10</v>
      </c>
    </row>
    <row r="13" spans="1:13" ht="26.25" x14ac:dyDescent="0.25">
      <c r="A13" s="55">
        <v>10</v>
      </c>
      <c r="B13" s="56" t="s">
        <v>306</v>
      </c>
      <c r="C13" s="56" t="s">
        <v>283</v>
      </c>
      <c r="D13" s="55">
        <v>99.84</v>
      </c>
      <c r="H13" s="66" t="s">
        <v>252</v>
      </c>
      <c r="I13" s="67">
        <f t="shared" si="0"/>
        <v>51</v>
      </c>
      <c r="J13" s="68">
        <v>10</v>
      </c>
      <c r="K13" s="68">
        <v>10</v>
      </c>
      <c r="L13" s="68">
        <v>31</v>
      </c>
    </row>
    <row r="14" spans="1:13" ht="26.25" x14ac:dyDescent="0.25">
      <c r="A14" s="55">
        <v>11</v>
      </c>
      <c r="B14" s="56" t="s">
        <v>306</v>
      </c>
      <c r="C14" s="56" t="s">
        <v>281</v>
      </c>
      <c r="D14" s="55">
        <v>99.57</v>
      </c>
      <c r="H14" s="66" t="s">
        <v>256</v>
      </c>
      <c r="I14" s="67">
        <f t="shared" si="0"/>
        <v>5</v>
      </c>
      <c r="J14" s="68">
        <v>5</v>
      </c>
      <c r="K14" s="68">
        <v>0</v>
      </c>
      <c r="L14" s="68">
        <v>0</v>
      </c>
    </row>
    <row r="15" spans="1:13" ht="56.25" x14ac:dyDescent="0.25">
      <c r="A15" s="55">
        <v>12</v>
      </c>
      <c r="B15" s="56" t="s">
        <v>306</v>
      </c>
      <c r="C15" s="56" t="s">
        <v>285</v>
      </c>
      <c r="D15" s="55">
        <v>99.26</v>
      </c>
      <c r="H15" s="66" t="s">
        <v>257</v>
      </c>
      <c r="I15" s="67">
        <f t="shared" si="0"/>
        <v>1</v>
      </c>
      <c r="J15" s="68">
        <v>0</v>
      </c>
      <c r="K15" s="68">
        <v>1</v>
      </c>
      <c r="L15" s="68">
        <v>0</v>
      </c>
    </row>
    <row r="16" spans="1:13" ht="26.25" x14ac:dyDescent="0.25">
      <c r="A16" s="55">
        <v>13</v>
      </c>
      <c r="B16" s="56" t="s">
        <v>306</v>
      </c>
      <c r="C16" s="56" t="s">
        <v>286</v>
      </c>
      <c r="D16" s="55">
        <v>99.15</v>
      </c>
      <c r="H16" s="66" t="s">
        <v>258</v>
      </c>
      <c r="I16" s="67">
        <f t="shared" si="0"/>
        <v>7</v>
      </c>
      <c r="J16" s="68">
        <v>1</v>
      </c>
      <c r="K16" s="68">
        <v>4</v>
      </c>
      <c r="L16" s="68">
        <v>2</v>
      </c>
    </row>
    <row r="17" spans="1:12" ht="34.5" thickBot="1" x14ac:dyDescent="0.3">
      <c r="A17" s="55">
        <v>14</v>
      </c>
      <c r="B17" s="56" t="s">
        <v>306</v>
      </c>
      <c r="C17" s="56" t="s">
        <v>271</v>
      </c>
      <c r="D17" s="55">
        <v>98.62</v>
      </c>
      <c r="H17" s="69" t="s">
        <v>255</v>
      </c>
      <c r="I17" s="70">
        <f t="shared" si="0"/>
        <v>3</v>
      </c>
      <c r="J17" s="71">
        <v>3</v>
      </c>
      <c r="K17" s="71">
        <v>0</v>
      </c>
      <c r="L17" s="71">
        <v>0</v>
      </c>
    </row>
    <row r="18" spans="1:12" ht="27" thickTop="1" x14ac:dyDescent="0.25">
      <c r="A18" s="55">
        <v>15</v>
      </c>
      <c r="B18" s="56" t="s">
        <v>306</v>
      </c>
      <c r="C18" s="56" t="s">
        <v>47</v>
      </c>
      <c r="D18" s="55">
        <v>97.25</v>
      </c>
      <c r="H18" s="72" t="s">
        <v>317</v>
      </c>
      <c r="I18" s="73">
        <f>SUM(I6:I17)</f>
        <v>194</v>
      </c>
      <c r="J18" s="74">
        <f>SUM(J6:J17)</f>
        <v>102</v>
      </c>
      <c r="K18" s="74">
        <f>SUM(K6:K17)</f>
        <v>41</v>
      </c>
      <c r="L18" s="74">
        <f>SUM(L6:L17)</f>
        <v>51</v>
      </c>
    </row>
    <row r="19" spans="1:12" ht="26.25" x14ac:dyDescent="0.25">
      <c r="A19" s="55">
        <v>16</v>
      </c>
      <c r="B19" s="56" t="s">
        <v>306</v>
      </c>
      <c r="C19" s="56" t="s">
        <v>269</v>
      </c>
      <c r="D19" s="55">
        <v>97.18</v>
      </c>
    </row>
    <row r="20" spans="1:12" ht="26.25" x14ac:dyDescent="0.25">
      <c r="A20" s="55">
        <v>17</v>
      </c>
      <c r="B20" s="56" t="s">
        <v>306</v>
      </c>
      <c r="C20" s="56" t="s">
        <v>277</v>
      </c>
      <c r="D20" s="55">
        <v>96.34</v>
      </c>
    </row>
    <row r="21" spans="1:12" ht="26.25" x14ac:dyDescent="0.25">
      <c r="A21" s="55">
        <v>18</v>
      </c>
      <c r="B21" s="56" t="s">
        <v>306</v>
      </c>
      <c r="C21" s="56" t="s">
        <v>275</v>
      </c>
      <c r="D21" s="55">
        <v>94.05</v>
      </c>
    </row>
    <row r="22" spans="1:12" ht="26.25" x14ac:dyDescent="0.25">
      <c r="A22" s="55">
        <v>19</v>
      </c>
      <c r="B22" s="56" t="s">
        <v>306</v>
      </c>
      <c r="C22" s="56" t="s">
        <v>66</v>
      </c>
      <c r="D22" s="58">
        <v>92.87</v>
      </c>
    </row>
    <row r="23" spans="1:12" ht="26.25" x14ac:dyDescent="0.25">
      <c r="A23" s="55">
        <v>20</v>
      </c>
      <c r="B23" s="56" t="s">
        <v>306</v>
      </c>
      <c r="C23" s="56" t="s">
        <v>274</v>
      </c>
      <c r="D23" s="58">
        <v>90</v>
      </c>
    </row>
    <row r="24" spans="1:12" ht="26.25" x14ac:dyDescent="0.25">
      <c r="A24" s="55">
        <v>21</v>
      </c>
      <c r="B24" s="56" t="s">
        <v>306</v>
      </c>
      <c r="C24" s="56" t="s">
        <v>276</v>
      </c>
      <c r="D24" s="55">
        <v>85.03</v>
      </c>
    </row>
    <row r="25" spans="1:12" x14ac:dyDescent="0.25">
      <c r="A25" s="60"/>
      <c r="B25" s="61"/>
      <c r="C25" s="61"/>
      <c r="D25" s="60"/>
    </row>
    <row r="26" spans="1:12" x14ac:dyDescent="0.25">
      <c r="A26" s="55">
        <v>22</v>
      </c>
      <c r="B26" s="56" t="s">
        <v>307</v>
      </c>
      <c r="C26" s="56" t="s">
        <v>208</v>
      </c>
      <c r="D26" s="55">
        <v>100</v>
      </c>
    </row>
    <row r="27" spans="1:12" x14ac:dyDescent="0.25">
      <c r="A27" s="55">
        <v>23</v>
      </c>
      <c r="B27" s="56" t="s">
        <v>307</v>
      </c>
      <c r="C27" s="56" t="s">
        <v>94</v>
      </c>
      <c r="D27" s="55">
        <v>99.44</v>
      </c>
    </row>
    <row r="28" spans="1:12" x14ac:dyDescent="0.25">
      <c r="A28" s="60"/>
      <c r="B28" s="61"/>
      <c r="C28" s="61"/>
      <c r="D28" s="60"/>
    </row>
    <row r="29" spans="1:12" ht="26.25" x14ac:dyDescent="0.25">
      <c r="A29" s="55">
        <v>24</v>
      </c>
      <c r="B29" s="56" t="s">
        <v>308</v>
      </c>
      <c r="C29" s="56" t="s">
        <v>233</v>
      </c>
      <c r="D29" s="55">
        <v>100</v>
      </c>
    </row>
    <row r="30" spans="1:12" ht="26.25" x14ac:dyDescent="0.25">
      <c r="A30" s="55">
        <v>25</v>
      </c>
      <c r="B30" s="56" t="s">
        <v>308</v>
      </c>
      <c r="C30" s="56" t="s">
        <v>23</v>
      </c>
      <c r="D30" s="55">
        <v>100</v>
      </c>
    </row>
    <row r="31" spans="1:12" ht="26.25" x14ac:dyDescent="0.25">
      <c r="A31" s="55">
        <v>26</v>
      </c>
      <c r="B31" s="56" t="s">
        <v>308</v>
      </c>
      <c r="C31" s="56" t="s">
        <v>21</v>
      </c>
      <c r="D31" s="55">
        <v>100</v>
      </c>
    </row>
    <row r="32" spans="1:12" ht="26.25" x14ac:dyDescent="0.25">
      <c r="A32" s="55">
        <v>27</v>
      </c>
      <c r="B32" s="56" t="s">
        <v>308</v>
      </c>
      <c r="C32" s="56" t="s">
        <v>287</v>
      </c>
      <c r="D32" s="55">
        <v>100</v>
      </c>
    </row>
    <row r="33" spans="1:4" ht="26.25" x14ac:dyDescent="0.25">
      <c r="A33" s="55">
        <v>28</v>
      </c>
      <c r="B33" s="56" t="s">
        <v>308</v>
      </c>
      <c r="C33" s="56" t="s">
        <v>52</v>
      </c>
      <c r="D33" s="55">
        <v>100</v>
      </c>
    </row>
    <row r="34" spans="1:4" ht="26.25" x14ac:dyDescent="0.25">
      <c r="A34" s="55">
        <v>29</v>
      </c>
      <c r="B34" s="56" t="s">
        <v>308</v>
      </c>
      <c r="C34" s="56" t="s">
        <v>230</v>
      </c>
      <c r="D34" s="55">
        <v>99.89</v>
      </c>
    </row>
    <row r="35" spans="1:4" ht="26.25" x14ac:dyDescent="0.25">
      <c r="A35" s="55">
        <v>30</v>
      </c>
      <c r="B35" s="56" t="s">
        <v>308</v>
      </c>
      <c r="C35" s="56" t="s">
        <v>46</v>
      </c>
      <c r="D35" s="55">
        <v>99.58</v>
      </c>
    </row>
    <row r="36" spans="1:4" ht="26.25" x14ac:dyDescent="0.25">
      <c r="A36" s="55">
        <v>31</v>
      </c>
      <c r="B36" s="56" t="s">
        <v>308</v>
      </c>
      <c r="C36" s="56" t="s">
        <v>82</v>
      </c>
      <c r="D36" s="55">
        <v>99.57</v>
      </c>
    </row>
    <row r="37" spans="1:4" ht="26.25" x14ac:dyDescent="0.25">
      <c r="A37" s="55">
        <v>32</v>
      </c>
      <c r="B37" s="56" t="s">
        <v>308</v>
      </c>
      <c r="C37" s="56" t="s">
        <v>14</v>
      </c>
      <c r="D37" s="58">
        <v>99.32</v>
      </c>
    </row>
    <row r="38" spans="1:4" ht="26.25" x14ac:dyDescent="0.25">
      <c r="A38" s="55">
        <v>33</v>
      </c>
      <c r="B38" s="56" t="s">
        <v>308</v>
      </c>
      <c r="C38" s="56" t="s">
        <v>30</v>
      </c>
      <c r="D38" s="55">
        <v>99.12</v>
      </c>
    </row>
    <row r="39" spans="1:4" ht="26.25" x14ac:dyDescent="0.25">
      <c r="A39" s="55">
        <v>34</v>
      </c>
      <c r="B39" s="56" t="s">
        <v>308</v>
      </c>
      <c r="C39" s="56" t="s">
        <v>99</v>
      </c>
      <c r="D39" s="55">
        <v>99.02</v>
      </c>
    </row>
    <row r="40" spans="1:4" ht="26.25" x14ac:dyDescent="0.25">
      <c r="A40" s="55">
        <v>35</v>
      </c>
      <c r="B40" s="56" t="s">
        <v>308</v>
      </c>
      <c r="C40" s="56" t="s">
        <v>228</v>
      </c>
      <c r="D40" s="55">
        <v>98.97</v>
      </c>
    </row>
    <row r="41" spans="1:4" ht="26.25" x14ac:dyDescent="0.25">
      <c r="A41" s="55">
        <v>36</v>
      </c>
      <c r="B41" s="56" t="s">
        <v>308</v>
      </c>
      <c r="C41" s="56" t="s">
        <v>280</v>
      </c>
      <c r="D41" s="55">
        <v>98.95</v>
      </c>
    </row>
    <row r="42" spans="1:4" ht="26.25" x14ac:dyDescent="0.25">
      <c r="A42" s="55">
        <v>37</v>
      </c>
      <c r="B42" s="56" t="s">
        <v>308</v>
      </c>
      <c r="C42" s="56" t="s">
        <v>48</v>
      </c>
      <c r="D42" s="55">
        <v>98.73</v>
      </c>
    </row>
    <row r="43" spans="1:4" ht="26.25" x14ac:dyDescent="0.25">
      <c r="A43" s="55">
        <v>38</v>
      </c>
      <c r="B43" s="56" t="s">
        <v>308</v>
      </c>
      <c r="C43" s="56" t="s">
        <v>63</v>
      </c>
      <c r="D43" s="55">
        <v>98.62</v>
      </c>
    </row>
    <row r="44" spans="1:4" ht="26.25" x14ac:dyDescent="0.25">
      <c r="A44" s="55">
        <v>39</v>
      </c>
      <c r="B44" s="56" t="s">
        <v>308</v>
      </c>
      <c r="C44" s="56" t="s">
        <v>60</v>
      </c>
      <c r="D44" s="55">
        <v>98.33</v>
      </c>
    </row>
    <row r="45" spans="1:4" ht="26.25" x14ac:dyDescent="0.25">
      <c r="A45" s="55">
        <v>40</v>
      </c>
      <c r="B45" s="56" t="s">
        <v>308</v>
      </c>
      <c r="C45" s="56" t="s">
        <v>231</v>
      </c>
      <c r="D45" s="55">
        <v>98.16</v>
      </c>
    </row>
    <row r="46" spans="1:4" ht="26.25" x14ac:dyDescent="0.25">
      <c r="A46" s="55">
        <v>41</v>
      </c>
      <c r="B46" s="56" t="s">
        <v>308</v>
      </c>
      <c r="C46" s="56" t="s">
        <v>109</v>
      </c>
      <c r="D46" s="58">
        <v>97.93</v>
      </c>
    </row>
    <row r="47" spans="1:4" ht="26.25" x14ac:dyDescent="0.25">
      <c r="A47" s="55">
        <v>42</v>
      </c>
      <c r="B47" s="56" t="s">
        <v>308</v>
      </c>
      <c r="C47" s="56" t="s">
        <v>83</v>
      </c>
      <c r="D47" s="58">
        <v>97.9</v>
      </c>
    </row>
    <row r="48" spans="1:4" ht="26.25" x14ac:dyDescent="0.25">
      <c r="A48" s="55">
        <v>43</v>
      </c>
      <c r="B48" s="56" t="s">
        <v>308</v>
      </c>
      <c r="C48" s="56" t="s">
        <v>74</v>
      </c>
      <c r="D48" s="55">
        <v>97.74</v>
      </c>
    </row>
    <row r="49" spans="1:4" ht="26.25" x14ac:dyDescent="0.25">
      <c r="A49" s="55">
        <v>44</v>
      </c>
      <c r="B49" s="56" t="s">
        <v>308</v>
      </c>
      <c r="C49" s="56" t="s">
        <v>226</v>
      </c>
      <c r="D49" s="58">
        <v>97.54</v>
      </c>
    </row>
    <row r="50" spans="1:4" ht="26.25" x14ac:dyDescent="0.25">
      <c r="A50" s="55">
        <v>45</v>
      </c>
      <c r="B50" s="56" t="s">
        <v>308</v>
      </c>
      <c r="C50" s="56" t="s">
        <v>273</v>
      </c>
      <c r="D50" s="58">
        <v>97.27</v>
      </c>
    </row>
    <row r="51" spans="1:4" ht="26.25" x14ac:dyDescent="0.25">
      <c r="A51" s="55">
        <v>46</v>
      </c>
      <c r="B51" s="56" t="s">
        <v>308</v>
      </c>
      <c r="C51" s="56" t="s">
        <v>67</v>
      </c>
      <c r="D51" s="55">
        <v>96.89</v>
      </c>
    </row>
    <row r="52" spans="1:4" ht="26.25" x14ac:dyDescent="0.25">
      <c r="A52" s="55">
        <v>47</v>
      </c>
      <c r="B52" s="56" t="s">
        <v>308</v>
      </c>
      <c r="C52" s="56" t="s">
        <v>264</v>
      </c>
      <c r="D52" s="55">
        <v>96.74</v>
      </c>
    </row>
    <row r="53" spans="1:4" ht="26.25" x14ac:dyDescent="0.25">
      <c r="A53" s="55">
        <v>48</v>
      </c>
      <c r="B53" s="56" t="s">
        <v>308</v>
      </c>
      <c r="C53" s="56" t="s">
        <v>65</v>
      </c>
      <c r="D53" s="58">
        <v>96.6</v>
      </c>
    </row>
    <row r="54" spans="1:4" ht="26.25" x14ac:dyDescent="0.25">
      <c r="A54" s="55">
        <v>49</v>
      </c>
      <c r="B54" s="56" t="s">
        <v>308</v>
      </c>
      <c r="C54" s="56" t="s">
        <v>120</v>
      </c>
      <c r="D54" s="55">
        <v>96.59</v>
      </c>
    </row>
    <row r="55" spans="1:4" ht="26.25" x14ac:dyDescent="0.25">
      <c r="A55" s="55">
        <v>50</v>
      </c>
      <c r="B55" s="56" t="s">
        <v>308</v>
      </c>
      <c r="C55" s="56" t="s">
        <v>90</v>
      </c>
      <c r="D55" s="55">
        <v>96.55</v>
      </c>
    </row>
    <row r="56" spans="1:4" ht="26.25" x14ac:dyDescent="0.25">
      <c r="A56" s="55">
        <v>51</v>
      </c>
      <c r="B56" s="56" t="s">
        <v>308</v>
      </c>
      <c r="C56" s="56" t="s">
        <v>272</v>
      </c>
      <c r="D56" s="55">
        <v>96.32</v>
      </c>
    </row>
    <row r="57" spans="1:4" ht="26.25" x14ac:dyDescent="0.25">
      <c r="A57" s="55">
        <v>52</v>
      </c>
      <c r="B57" s="56" t="s">
        <v>308</v>
      </c>
      <c r="C57" s="56" t="s">
        <v>4</v>
      </c>
      <c r="D57" s="58">
        <v>96.25</v>
      </c>
    </row>
    <row r="58" spans="1:4" ht="26.25" x14ac:dyDescent="0.25">
      <c r="A58" s="55">
        <v>53</v>
      </c>
      <c r="B58" s="56" t="s">
        <v>308</v>
      </c>
      <c r="C58" s="56" t="s">
        <v>76</v>
      </c>
      <c r="D58" s="55">
        <v>96.01</v>
      </c>
    </row>
    <row r="59" spans="1:4" ht="26.25" x14ac:dyDescent="0.25">
      <c r="A59" s="55">
        <v>54</v>
      </c>
      <c r="B59" s="56" t="s">
        <v>308</v>
      </c>
      <c r="C59" s="56" t="s">
        <v>278</v>
      </c>
      <c r="D59" s="55">
        <v>95.22</v>
      </c>
    </row>
    <row r="60" spans="1:4" ht="26.25" x14ac:dyDescent="0.25">
      <c r="A60" s="55">
        <v>55</v>
      </c>
      <c r="B60" s="56" t="s">
        <v>308</v>
      </c>
      <c r="C60" s="56" t="s">
        <v>32</v>
      </c>
      <c r="D60" s="55">
        <v>95.05</v>
      </c>
    </row>
    <row r="61" spans="1:4" ht="26.25" x14ac:dyDescent="0.25">
      <c r="A61" s="55">
        <v>56</v>
      </c>
      <c r="B61" s="56" t="s">
        <v>308</v>
      </c>
      <c r="C61" s="56" t="s">
        <v>118</v>
      </c>
      <c r="D61" s="55">
        <v>94.99</v>
      </c>
    </row>
    <row r="62" spans="1:4" ht="26.25" x14ac:dyDescent="0.25">
      <c r="A62" s="55">
        <v>57</v>
      </c>
      <c r="B62" s="56" t="s">
        <v>308</v>
      </c>
      <c r="C62" s="56" t="s">
        <v>72</v>
      </c>
      <c r="D62" s="55">
        <v>94.16</v>
      </c>
    </row>
    <row r="63" spans="1:4" ht="26.25" x14ac:dyDescent="0.25">
      <c r="A63" s="55">
        <v>58</v>
      </c>
      <c r="B63" s="56" t="s">
        <v>308</v>
      </c>
      <c r="C63" s="56" t="s">
        <v>68</v>
      </c>
      <c r="D63" s="55">
        <v>92.86</v>
      </c>
    </row>
    <row r="64" spans="1:4" ht="26.25" x14ac:dyDescent="0.25">
      <c r="A64" s="55">
        <v>59</v>
      </c>
      <c r="B64" s="56" t="s">
        <v>308</v>
      </c>
      <c r="C64" s="56" t="s">
        <v>124</v>
      </c>
      <c r="D64" s="58">
        <v>91.39</v>
      </c>
    </row>
    <row r="65" spans="1:4" ht="26.25" x14ac:dyDescent="0.25">
      <c r="A65" s="55">
        <v>60</v>
      </c>
      <c r="B65" s="56" t="s">
        <v>308</v>
      </c>
      <c r="C65" s="56" t="s">
        <v>44</v>
      </c>
      <c r="D65" s="55">
        <v>91.28</v>
      </c>
    </row>
    <row r="66" spans="1:4" ht="26.25" x14ac:dyDescent="0.25">
      <c r="A66" s="55">
        <v>61</v>
      </c>
      <c r="B66" s="56" t="s">
        <v>308</v>
      </c>
      <c r="C66" s="56" t="s">
        <v>100</v>
      </c>
      <c r="D66" s="55">
        <v>89.06</v>
      </c>
    </row>
    <row r="67" spans="1:4" ht="26.25" x14ac:dyDescent="0.25">
      <c r="A67" s="55">
        <v>62</v>
      </c>
      <c r="B67" s="56" t="s">
        <v>308</v>
      </c>
      <c r="C67" s="56" t="s">
        <v>227</v>
      </c>
      <c r="D67" s="55">
        <v>88.65</v>
      </c>
    </row>
    <row r="68" spans="1:4" ht="26.25" x14ac:dyDescent="0.25">
      <c r="A68" s="55">
        <v>63</v>
      </c>
      <c r="B68" s="56" t="s">
        <v>308</v>
      </c>
      <c r="C68" s="56" t="s">
        <v>232</v>
      </c>
      <c r="D68" s="55">
        <v>84.81</v>
      </c>
    </row>
    <row r="69" spans="1:4" ht="26.25" x14ac:dyDescent="0.25">
      <c r="A69" s="55">
        <v>64</v>
      </c>
      <c r="B69" s="56" t="s">
        <v>308</v>
      </c>
      <c r="C69" s="56" t="s">
        <v>85</v>
      </c>
      <c r="D69" s="55">
        <v>83.52</v>
      </c>
    </row>
    <row r="70" spans="1:4" ht="26.25" x14ac:dyDescent="0.25">
      <c r="A70" s="55">
        <v>65</v>
      </c>
      <c r="B70" s="56" t="s">
        <v>308</v>
      </c>
      <c r="C70" s="56" t="s">
        <v>290</v>
      </c>
      <c r="D70" s="55">
        <v>77.650000000000006</v>
      </c>
    </row>
    <row r="71" spans="1:4" ht="26.25" x14ac:dyDescent="0.25">
      <c r="A71" s="55">
        <v>66</v>
      </c>
      <c r="B71" s="56" t="s">
        <v>308</v>
      </c>
      <c r="C71" s="56" t="s">
        <v>114</v>
      </c>
      <c r="D71" s="55">
        <v>65.77</v>
      </c>
    </row>
    <row r="72" spans="1:4" ht="26.25" x14ac:dyDescent="0.25">
      <c r="A72" s="55">
        <v>67</v>
      </c>
      <c r="B72" s="56" t="s">
        <v>308</v>
      </c>
      <c r="C72" s="56" t="s">
        <v>89</v>
      </c>
      <c r="D72" s="55">
        <v>56.65</v>
      </c>
    </row>
    <row r="73" spans="1:4" ht="26.25" x14ac:dyDescent="0.25">
      <c r="A73" s="55">
        <v>68</v>
      </c>
      <c r="B73" s="56" t="s">
        <v>308</v>
      </c>
      <c r="C73" s="56" t="s">
        <v>80</v>
      </c>
      <c r="D73" s="55">
        <v>37.409999999999997</v>
      </c>
    </row>
    <row r="74" spans="1:4" ht="26.25" x14ac:dyDescent="0.25">
      <c r="A74" s="55">
        <v>69</v>
      </c>
      <c r="B74" s="56" t="s">
        <v>308</v>
      </c>
      <c r="C74" s="56" t="s">
        <v>284</v>
      </c>
      <c r="D74" s="55">
        <v>8.98</v>
      </c>
    </row>
    <row r="75" spans="1:4" x14ac:dyDescent="0.25">
      <c r="A75" s="60"/>
      <c r="B75" s="61"/>
      <c r="C75" s="61"/>
      <c r="D75" s="60"/>
    </row>
    <row r="76" spans="1:4" x14ac:dyDescent="0.25">
      <c r="A76" s="55">
        <v>70</v>
      </c>
      <c r="B76" s="56" t="s">
        <v>255</v>
      </c>
      <c r="C76" s="56" t="s">
        <v>31</v>
      </c>
      <c r="D76" s="55">
        <v>99.05</v>
      </c>
    </row>
    <row r="77" spans="1:4" x14ac:dyDescent="0.25">
      <c r="A77" s="55">
        <v>71</v>
      </c>
      <c r="B77" s="56" t="s">
        <v>255</v>
      </c>
      <c r="C77" s="56" t="s">
        <v>270</v>
      </c>
      <c r="D77" s="55">
        <v>98.74</v>
      </c>
    </row>
    <row r="78" spans="1:4" x14ac:dyDescent="0.25">
      <c r="A78" s="55">
        <v>72</v>
      </c>
      <c r="B78" s="56" t="s">
        <v>255</v>
      </c>
      <c r="C78" s="56" t="s">
        <v>282</v>
      </c>
      <c r="D78" s="55">
        <v>97.25</v>
      </c>
    </row>
    <row r="79" spans="1:4" x14ac:dyDescent="0.25">
      <c r="A79" s="60"/>
      <c r="B79" s="61"/>
      <c r="C79" s="61"/>
      <c r="D79" s="60"/>
    </row>
    <row r="80" spans="1:4" x14ac:dyDescent="0.25">
      <c r="A80" s="55">
        <v>73</v>
      </c>
      <c r="B80" s="56" t="s">
        <v>256</v>
      </c>
      <c r="C80" s="56" t="s">
        <v>234</v>
      </c>
      <c r="D80" s="55">
        <v>100</v>
      </c>
    </row>
    <row r="81" spans="1:4" ht="26.25" x14ac:dyDescent="0.25">
      <c r="A81" s="55">
        <v>74</v>
      </c>
      <c r="B81" s="56" t="s">
        <v>256</v>
      </c>
      <c r="C81" s="56" t="s">
        <v>309</v>
      </c>
      <c r="D81" s="55">
        <v>100</v>
      </c>
    </row>
    <row r="82" spans="1:4" x14ac:dyDescent="0.25">
      <c r="A82" s="55">
        <v>75</v>
      </c>
      <c r="B82" s="56" t="s">
        <v>256</v>
      </c>
      <c r="C82" s="56" t="s">
        <v>7</v>
      </c>
      <c r="D82" s="55">
        <v>100</v>
      </c>
    </row>
    <row r="83" spans="1:4" x14ac:dyDescent="0.25">
      <c r="A83" s="55">
        <v>76</v>
      </c>
      <c r="B83" s="56" t="s">
        <v>256</v>
      </c>
      <c r="C83" s="56" t="s">
        <v>235</v>
      </c>
      <c r="D83" s="55">
        <v>100</v>
      </c>
    </row>
    <row r="84" spans="1:4" x14ac:dyDescent="0.25">
      <c r="A84" s="55">
        <v>77</v>
      </c>
      <c r="B84" s="56" t="s">
        <v>256</v>
      </c>
      <c r="C84" s="56" t="s">
        <v>20</v>
      </c>
      <c r="D84" s="55">
        <v>99.78</v>
      </c>
    </row>
    <row r="85" spans="1:4" x14ac:dyDescent="0.25">
      <c r="A85" s="60"/>
      <c r="B85" s="61"/>
      <c r="C85" s="61"/>
      <c r="D85" s="60"/>
    </row>
    <row r="86" spans="1:4" ht="26.25" x14ac:dyDescent="0.25">
      <c r="A86" s="55">
        <v>78</v>
      </c>
      <c r="B86" s="56" t="s">
        <v>257</v>
      </c>
      <c r="C86" s="56" t="s">
        <v>121</v>
      </c>
      <c r="D86" s="55">
        <v>92.62</v>
      </c>
    </row>
    <row r="87" spans="1:4" x14ac:dyDescent="0.25">
      <c r="A87" s="60"/>
      <c r="B87" s="61"/>
      <c r="C87" s="61"/>
      <c r="D87" s="60"/>
    </row>
    <row r="88" spans="1:4" x14ac:dyDescent="0.25">
      <c r="A88" s="55">
        <v>79</v>
      </c>
      <c r="B88" s="56" t="s">
        <v>258</v>
      </c>
      <c r="C88" s="56" t="s">
        <v>172</v>
      </c>
      <c r="D88" s="55">
        <v>96.05</v>
      </c>
    </row>
    <row r="89" spans="1:4" x14ac:dyDescent="0.25">
      <c r="A89" s="55">
        <v>80</v>
      </c>
      <c r="B89" s="56" t="s">
        <v>258</v>
      </c>
      <c r="C89" s="56" t="s">
        <v>91</v>
      </c>
      <c r="D89" s="58">
        <v>94.82</v>
      </c>
    </row>
    <row r="90" spans="1:4" x14ac:dyDescent="0.25">
      <c r="A90" s="55">
        <v>81</v>
      </c>
      <c r="B90" s="56" t="s">
        <v>258</v>
      </c>
      <c r="C90" s="56" t="s">
        <v>173</v>
      </c>
      <c r="D90" s="55">
        <v>94.02</v>
      </c>
    </row>
    <row r="91" spans="1:4" x14ac:dyDescent="0.25">
      <c r="A91" s="55">
        <v>82</v>
      </c>
      <c r="B91" s="56" t="s">
        <v>258</v>
      </c>
      <c r="C91" s="56" t="s">
        <v>15</v>
      </c>
      <c r="D91" s="55">
        <v>85.62</v>
      </c>
    </row>
    <row r="92" spans="1:4" x14ac:dyDescent="0.25">
      <c r="A92" s="55">
        <v>83</v>
      </c>
      <c r="B92" s="56" t="s">
        <v>258</v>
      </c>
      <c r="C92" s="56" t="s">
        <v>295</v>
      </c>
      <c r="D92" s="59">
        <v>76.09</v>
      </c>
    </row>
    <row r="93" spans="1:4" ht="26.25" x14ac:dyDescent="0.25">
      <c r="A93" s="55">
        <v>84</v>
      </c>
      <c r="B93" s="56" t="s">
        <v>258</v>
      </c>
      <c r="C93" s="56" t="s">
        <v>298</v>
      </c>
      <c r="D93" s="55">
        <v>1.03</v>
      </c>
    </row>
    <row r="94" spans="1:4" x14ac:dyDescent="0.25">
      <c r="A94" s="55">
        <v>85</v>
      </c>
      <c r="B94" s="56" t="s">
        <v>258</v>
      </c>
      <c r="C94" s="56" t="s">
        <v>302</v>
      </c>
      <c r="D94" s="55">
        <v>0</v>
      </c>
    </row>
    <row r="95" spans="1:4" x14ac:dyDescent="0.25">
      <c r="A95" s="60"/>
      <c r="B95" s="61"/>
      <c r="C95" s="61"/>
      <c r="D95" s="60"/>
    </row>
    <row r="96" spans="1:4" x14ac:dyDescent="0.25">
      <c r="A96" s="55">
        <v>86</v>
      </c>
      <c r="B96" s="56" t="s">
        <v>252</v>
      </c>
      <c r="C96" s="56" t="s">
        <v>93</v>
      </c>
      <c r="D96" s="55">
        <v>100</v>
      </c>
    </row>
    <row r="97" spans="1:4" x14ac:dyDescent="0.25">
      <c r="A97" s="55"/>
      <c r="B97" s="56" t="s">
        <v>252</v>
      </c>
      <c r="C97" s="56" t="s">
        <v>9</v>
      </c>
      <c r="D97" s="55">
        <v>100</v>
      </c>
    </row>
    <row r="98" spans="1:4" x14ac:dyDescent="0.25">
      <c r="A98" s="55">
        <v>87</v>
      </c>
      <c r="B98" s="56" t="s">
        <v>252</v>
      </c>
      <c r="C98" s="56" t="s">
        <v>35</v>
      </c>
      <c r="D98" s="55">
        <v>100</v>
      </c>
    </row>
    <row r="99" spans="1:4" x14ac:dyDescent="0.25">
      <c r="A99" s="55">
        <v>88</v>
      </c>
      <c r="B99" s="56" t="s">
        <v>252</v>
      </c>
      <c r="C99" s="56" t="s">
        <v>49</v>
      </c>
      <c r="D99" s="58">
        <v>99.8</v>
      </c>
    </row>
    <row r="100" spans="1:4" x14ac:dyDescent="0.25">
      <c r="A100" s="55">
        <v>89</v>
      </c>
      <c r="B100" s="56" t="s">
        <v>252</v>
      </c>
      <c r="C100" s="56" t="s">
        <v>13</v>
      </c>
      <c r="D100" s="55">
        <v>99.78</v>
      </c>
    </row>
    <row r="101" spans="1:4" x14ac:dyDescent="0.25">
      <c r="A101" s="55">
        <v>90</v>
      </c>
      <c r="B101" s="56" t="s">
        <v>252</v>
      </c>
      <c r="C101" s="56" t="s">
        <v>146</v>
      </c>
      <c r="D101" s="55">
        <v>99.32</v>
      </c>
    </row>
    <row r="102" spans="1:4" x14ac:dyDescent="0.25">
      <c r="A102" s="55">
        <v>92</v>
      </c>
      <c r="B102" s="56" t="s">
        <v>252</v>
      </c>
      <c r="C102" s="56" t="s">
        <v>8</v>
      </c>
      <c r="D102" s="55">
        <v>96.43</v>
      </c>
    </row>
    <row r="103" spans="1:4" x14ac:dyDescent="0.25">
      <c r="A103" s="55">
        <v>93</v>
      </c>
      <c r="B103" s="56" t="s">
        <v>252</v>
      </c>
      <c r="C103" s="56" t="s">
        <v>50</v>
      </c>
      <c r="D103" s="55">
        <v>96.24</v>
      </c>
    </row>
    <row r="104" spans="1:4" x14ac:dyDescent="0.25">
      <c r="A104" s="55">
        <v>94</v>
      </c>
      <c r="B104" s="56" t="s">
        <v>252</v>
      </c>
      <c r="C104" s="56" t="s">
        <v>58</v>
      </c>
      <c r="D104" s="58">
        <v>95.6</v>
      </c>
    </row>
    <row r="105" spans="1:4" x14ac:dyDescent="0.25">
      <c r="A105" s="55">
        <v>95</v>
      </c>
      <c r="B105" s="56" t="s">
        <v>252</v>
      </c>
      <c r="C105" s="56" t="s">
        <v>168</v>
      </c>
      <c r="D105" s="55">
        <v>95.51</v>
      </c>
    </row>
    <row r="106" spans="1:4" x14ac:dyDescent="0.25">
      <c r="A106" s="55">
        <v>96</v>
      </c>
      <c r="B106" s="56" t="s">
        <v>252</v>
      </c>
      <c r="C106" s="56" t="s">
        <v>95</v>
      </c>
      <c r="D106" s="55">
        <v>94.59</v>
      </c>
    </row>
    <row r="107" spans="1:4" x14ac:dyDescent="0.25">
      <c r="A107" s="55">
        <v>97</v>
      </c>
      <c r="B107" s="56" t="s">
        <v>252</v>
      </c>
      <c r="C107" s="56" t="s">
        <v>104</v>
      </c>
      <c r="D107" s="55">
        <v>93.71</v>
      </c>
    </row>
    <row r="108" spans="1:4" x14ac:dyDescent="0.25">
      <c r="A108" s="55">
        <v>98</v>
      </c>
      <c r="B108" s="56" t="s">
        <v>252</v>
      </c>
      <c r="C108" s="56" t="s">
        <v>159</v>
      </c>
      <c r="D108" s="58">
        <v>92.12</v>
      </c>
    </row>
    <row r="109" spans="1:4" x14ac:dyDescent="0.25">
      <c r="A109" s="55">
        <v>99</v>
      </c>
      <c r="B109" s="56" t="s">
        <v>252</v>
      </c>
      <c r="C109" s="56" t="s">
        <v>162</v>
      </c>
      <c r="D109" s="55">
        <v>92.04</v>
      </c>
    </row>
    <row r="110" spans="1:4" x14ac:dyDescent="0.25">
      <c r="A110" s="55">
        <v>100</v>
      </c>
      <c r="B110" s="56" t="s">
        <v>252</v>
      </c>
      <c r="C110" s="56" t="s">
        <v>268</v>
      </c>
      <c r="D110" s="55">
        <v>90.98</v>
      </c>
    </row>
    <row r="111" spans="1:4" x14ac:dyDescent="0.25">
      <c r="A111" s="55">
        <v>101</v>
      </c>
      <c r="B111" s="56" t="s">
        <v>252</v>
      </c>
      <c r="C111" s="56" t="s">
        <v>17</v>
      </c>
      <c r="D111" s="55">
        <v>90.61</v>
      </c>
    </row>
    <row r="112" spans="1:4" x14ac:dyDescent="0.25">
      <c r="A112" s="55">
        <v>102</v>
      </c>
      <c r="B112" s="56" t="s">
        <v>252</v>
      </c>
      <c r="C112" s="56" t="s">
        <v>112</v>
      </c>
      <c r="D112" s="55">
        <v>89.64</v>
      </c>
    </row>
    <row r="113" spans="1:4" x14ac:dyDescent="0.25">
      <c r="A113" s="55">
        <v>103</v>
      </c>
      <c r="B113" s="56" t="s">
        <v>252</v>
      </c>
      <c r="C113" s="56" t="s">
        <v>119</v>
      </c>
      <c r="D113" s="55">
        <v>88.24</v>
      </c>
    </row>
    <row r="114" spans="1:4" x14ac:dyDescent="0.25">
      <c r="A114" s="55">
        <v>104</v>
      </c>
      <c r="B114" s="56" t="s">
        <v>252</v>
      </c>
      <c r="C114" s="56" t="s">
        <v>150</v>
      </c>
      <c r="D114" s="58">
        <v>85.7</v>
      </c>
    </row>
    <row r="115" spans="1:4" x14ac:dyDescent="0.25">
      <c r="A115" s="55">
        <v>105</v>
      </c>
      <c r="B115" s="56" t="s">
        <v>252</v>
      </c>
      <c r="C115" s="56" t="s">
        <v>154</v>
      </c>
      <c r="D115" s="55">
        <v>70.03</v>
      </c>
    </row>
    <row r="116" spans="1:4" x14ac:dyDescent="0.25">
      <c r="A116" s="55">
        <v>106</v>
      </c>
      <c r="B116" s="56" t="s">
        <v>252</v>
      </c>
      <c r="C116" s="56" t="s">
        <v>293</v>
      </c>
      <c r="D116" s="55">
        <v>68.75</v>
      </c>
    </row>
    <row r="117" spans="1:4" x14ac:dyDescent="0.25">
      <c r="A117" s="55">
        <v>107</v>
      </c>
      <c r="B117" s="56" t="s">
        <v>252</v>
      </c>
      <c r="C117" s="56" t="s">
        <v>291</v>
      </c>
      <c r="D117" s="55">
        <v>67.77</v>
      </c>
    </row>
    <row r="118" spans="1:4" x14ac:dyDescent="0.25">
      <c r="A118" s="55">
        <v>108</v>
      </c>
      <c r="B118" s="56" t="s">
        <v>252</v>
      </c>
      <c r="C118" s="56" t="s">
        <v>294</v>
      </c>
      <c r="D118" s="55">
        <v>67.459999999999994</v>
      </c>
    </row>
    <row r="119" spans="1:4" x14ac:dyDescent="0.25">
      <c r="A119" s="55">
        <v>109</v>
      </c>
      <c r="B119" s="56" t="s">
        <v>252</v>
      </c>
      <c r="C119" s="56" t="s">
        <v>155</v>
      </c>
      <c r="D119" s="55">
        <v>33.99</v>
      </c>
    </row>
    <row r="120" spans="1:4" x14ac:dyDescent="0.25">
      <c r="A120" s="55">
        <v>110</v>
      </c>
      <c r="B120" s="56" t="s">
        <v>252</v>
      </c>
      <c r="C120" s="56" t="s">
        <v>163</v>
      </c>
      <c r="D120" s="55">
        <v>32.880000000000003</v>
      </c>
    </row>
    <row r="121" spans="1:4" x14ac:dyDescent="0.25">
      <c r="A121" s="55">
        <v>111</v>
      </c>
      <c r="B121" s="56" t="s">
        <v>252</v>
      </c>
      <c r="C121" s="56" t="s">
        <v>170</v>
      </c>
      <c r="D121" s="55">
        <v>26.72</v>
      </c>
    </row>
    <row r="122" spans="1:4" x14ac:dyDescent="0.25">
      <c r="A122" s="55">
        <v>112</v>
      </c>
      <c r="B122" s="56" t="s">
        <v>252</v>
      </c>
      <c r="C122" s="56" t="s">
        <v>135</v>
      </c>
      <c r="D122" s="55">
        <v>26.35</v>
      </c>
    </row>
    <row r="123" spans="1:4" x14ac:dyDescent="0.25">
      <c r="A123" s="55">
        <v>113</v>
      </c>
      <c r="B123" s="56" t="s">
        <v>252</v>
      </c>
      <c r="C123" s="56" t="s">
        <v>136</v>
      </c>
      <c r="D123" s="55">
        <v>23.26</v>
      </c>
    </row>
    <row r="124" spans="1:4" x14ac:dyDescent="0.25">
      <c r="A124" s="55">
        <v>114</v>
      </c>
      <c r="B124" s="56" t="s">
        <v>252</v>
      </c>
      <c r="C124" s="56" t="s">
        <v>153</v>
      </c>
      <c r="D124" s="55">
        <v>14.97</v>
      </c>
    </row>
    <row r="125" spans="1:4" x14ac:dyDescent="0.25">
      <c r="A125" s="55">
        <v>115</v>
      </c>
      <c r="B125" s="56" t="s">
        <v>252</v>
      </c>
      <c r="C125" s="56" t="s">
        <v>128</v>
      </c>
      <c r="D125" s="55">
        <v>14.21</v>
      </c>
    </row>
    <row r="126" spans="1:4" x14ac:dyDescent="0.25">
      <c r="A126" s="55">
        <v>116</v>
      </c>
      <c r="B126" s="56" t="s">
        <v>252</v>
      </c>
      <c r="C126" s="56" t="s">
        <v>133</v>
      </c>
      <c r="D126" s="58">
        <v>14</v>
      </c>
    </row>
    <row r="127" spans="1:4" x14ac:dyDescent="0.25">
      <c r="A127" s="55">
        <v>117</v>
      </c>
      <c r="B127" s="56" t="s">
        <v>252</v>
      </c>
      <c r="C127" s="56" t="s">
        <v>141</v>
      </c>
      <c r="D127" s="55">
        <v>13.86</v>
      </c>
    </row>
    <row r="128" spans="1:4" x14ac:dyDescent="0.25">
      <c r="A128" s="55">
        <v>118</v>
      </c>
      <c r="B128" s="56" t="s">
        <v>252</v>
      </c>
      <c r="C128" s="56" t="s">
        <v>262</v>
      </c>
      <c r="D128" s="55">
        <v>9.64</v>
      </c>
    </row>
    <row r="129" spans="1:4" x14ac:dyDescent="0.25">
      <c r="A129" s="55">
        <v>119</v>
      </c>
      <c r="B129" s="56" t="s">
        <v>252</v>
      </c>
      <c r="C129" s="56" t="s">
        <v>126</v>
      </c>
      <c r="D129" s="55">
        <v>4.82</v>
      </c>
    </row>
    <row r="130" spans="1:4" x14ac:dyDescent="0.25">
      <c r="A130" s="55">
        <v>120</v>
      </c>
      <c r="B130" s="56" t="s">
        <v>252</v>
      </c>
      <c r="C130" s="56" t="s">
        <v>145</v>
      </c>
      <c r="D130" s="55">
        <v>3.11</v>
      </c>
    </row>
    <row r="131" spans="1:4" x14ac:dyDescent="0.25">
      <c r="A131" s="55">
        <v>121</v>
      </c>
      <c r="B131" s="56" t="s">
        <v>252</v>
      </c>
      <c r="C131" s="56" t="s">
        <v>171</v>
      </c>
      <c r="D131" s="55">
        <v>3.09</v>
      </c>
    </row>
    <row r="132" spans="1:4" x14ac:dyDescent="0.25">
      <c r="A132" s="55">
        <v>122</v>
      </c>
      <c r="B132" s="56" t="s">
        <v>252</v>
      </c>
      <c r="C132" s="56" t="s">
        <v>261</v>
      </c>
      <c r="D132" s="55">
        <v>1.64</v>
      </c>
    </row>
    <row r="133" spans="1:4" x14ac:dyDescent="0.25">
      <c r="A133" s="55">
        <v>123</v>
      </c>
      <c r="B133" s="56" t="s">
        <v>252</v>
      </c>
      <c r="C133" s="56" t="s">
        <v>253</v>
      </c>
      <c r="D133" s="55">
        <v>1.33</v>
      </c>
    </row>
    <row r="134" spans="1:4" x14ac:dyDescent="0.25">
      <c r="A134" s="55">
        <v>124</v>
      </c>
      <c r="B134" s="56" t="s">
        <v>252</v>
      </c>
      <c r="C134" s="56" t="s">
        <v>151</v>
      </c>
      <c r="D134" s="55">
        <v>1.03</v>
      </c>
    </row>
    <row r="135" spans="1:4" x14ac:dyDescent="0.25">
      <c r="A135" s="55">
        <v>125</v>
      </c>
      <c r="B135" s="56" t="s">
        <v>252</v>
      </c>
      <c r="C135" s="56" t="s">
        <v>174</v>
      </c>
      <c r="D135" s="55">
        <v>0.91</v>
      </c>
    </row>
    <row r="136" spans="1:4" x14ac:dyDescent="0.25">
      <c r="A136" s="55">
        <v>126</v>
      </c>
      <c r="B136" s="56" t="s">
        <v>252</v>
      </c>
      <c r="C136" s="56" t="s">
        <v>125</v>
      </c>
      <c r="D136" s="55">
        <v>0.59</v>
      </c>
    </row>
    <row r="137" spans="1:4" x14ac:dyDescent="0.25">
      <c r="A137" s="55">
        <v>127</v>
      </c>
      <c r="B137" s="56" t="s">
        <v>252</v>
      </c>
      <c r="C137" s="56" t="s">
        <v>164</v>
      </c>
      <c r="D137" s="55">
        <v>0</v>
      </c>
    </row>
    <row r="138" spans="1:4" x14ac:dyDescent="0.25">
      <c r="A138" s="55">
        <v>128</v>
      </c>
      <c r="B138" s="56" t="s">
        <v>252</v>
      </c>
      <c r="C138" s="56" t="s">
        <v>166</v>
      </c>
      <c r="D138" s="55">
        <v>0</v>
      </c>
    </row>
    <row r="139" spans="1:4" x14ac:dyDescent="0.25">
      <c r="A139" s="55">
        <v>129</v>
      </c>
      <c r="B139" s="56" t="s">
        <v>252</v>
      </c>
      <c r="C139" s="56" t="s">
        <v>161</v>
      </c>
      <c r="D139" s="55">
        <v>0</v>
      </c>
    </row>
    <row r="140" spans="1:4" x14ac:dyDescent="0.25">
      <c r="A140" s="55">
        <v>130</v>
      </c>
      <c r="B140" s="56" t="s">
        <v>252</v>
      </c>
      <c r="C140" s="56" t="s">
        <v>160</v>
      </c>
      <c r="D140" s="55">
        <v>0</v>
      </c>
    </row>
    <row r="141" spans="1:4" x14ac:dyDescent="0.25">
      <c r="A141" s="55">
        <v>131</v>
      </c>
      <c r="B141" s="56" t="s">
        <v>252</v>
      </c>
      <c r="C141" s="56" t="s">
        <v>149</v>
      </c>
      <c r="D141" s="55">
        <v>0</v>
      </c>
    </row>
    <row r="142" spans="1:4" x14ac:dyDescent="0.25">
      <c r="A142" s="55">
        <v>132</v>
      </c>
      <c r="B142" s="56" t="s">
        <v>252</v>
      </c>
      <c r="C142" s="56" t="s">
        <v>156</v>
      </c>
      <c r="D142" s="55">
        <v>0</v>
      </c>
    </row>
    <row r="143" spans="1:4" x14ac:dyDescent="0.25">
      <c r="A143" s="55">
        <v>133</v>
      </c>
      <c r="B143" s="56" t="s">
        <v>252</v>
      </c>
      <c r="C143" s="56" t="s">
        <v>158</v>
      </c>
      <c r="D143" s="55">
        <v>0</v>
      </c>
    </row>
    <row r="144" spans="1:4" x14ac:dyDescent="0.25">
      <c r="A144" s="55">
        <v>134</v>
      </c>
      <c r="B144" s="56" t="s">
        <v>252</v>
      </c>
      <c r="C144" s="56" t="s">
        <v>169</v>
      </c>
      <c r="D144" s="55">
        <v>0</v>
      </c>
    </row>
    <row r="145" spans="1:4" x14ac:dyDescent="0.25">
      <c r="A145" s="55">
        <v>135</v>
      </c>
      <c r="B145" s="56" t="s">
        <v>252</v>
      </c>
      <c r="C145" s="56" t="s">
        <v>152</v>
      </c>
      <c r="D145" s="55">
        <v>0</v>
      </c>
    </row>
    <row r="146" spans="1:4" x14ac:dyDescent="0.25">
      <c r="A146" s="55">
        <v>136</v>
      </c>
      <c r="B146" s="56" t="s">
        <v>252</v>
      </c>
      <c r="C146" s="56" t="s">
        <v>157</v>
      </c>
      <c r="D146" s="55">
        <v>0</v>
      </c>
    </row>
    <row r="147" spans="1:4" x14ac:dyDescent="0.25">
      <c r="A147" s="60"/>
      <c r="B147" s="61"/>
      <c r="C147" s="61"/>
      <c r="D147" s="60"/>
    </row>
    <row r="148" spans="1:4" x14ac:dyDescent="0.25">
      <c r="A148" s="55">
        <v>137</v>
      </c>
      <c r="B148" s="56" t="s">
        <v>259</v>
      </c>
      <c r="C148" s="56" t="s">
        <v>229</v>
      </c>
      <c r="D148" s="55">
        <v>99.87</v>
      </c>
    </row>
    <row r="149" spans="1:4" ht="26.25" x14ac:dyDescent="0.25">
      <c r="A149" s="55">
        <v>138</v>
      </c>
      <c r="B149" s="56" t="s">
        <v>259</v>
      </c>
      <c r="C149" s="56" t="s">
        <v>240</v>
      </c>
      <c r="D149" s="55">
        <v>99.28</v>
      </c>
    </row>
    <row r="150" spans="1:4" x14ac:dyDescent="0.25">
      <c r="A150" s="55">
        <v>139</v>
      </c>
      <c r="B150" s="56" t="s">
        <v>259</v>
      </c>
      <c r="C150" s="56" t="s">
        <v>237</v>
      </c>
      <c r="D150" s="58">
        <v>97.9</v>
      </c>
    </row>
    <row r="151" spans="1:4" x14ac:dyDescent="0.25">
      <c r="A151" s="55">
        <v>140</v>
      </c>
      <c r="B151" s="56" t="s">
        <v>259</v>
      </c>
      <c r="C151" s="56" t="s">
        <v>238</v>
      </c>
      <c r="D151" s="55">
        <v>96.41</v>
      </c>
    </row>
    <row r="152" spans="1:4" x14ac:dyDescent="0.25">
      <c r="A152" s="55">
        <v>141</v>
      </c>
      <c r="B152" s="56" t="s">
        <v>259</v>
      </c>
      <c r="C152" s="56" t="s">
        <v>236</v>
      </c>
      <c r="D152" s="55">
        <v>95.25</v>
      </c>
    </row>
    <row r="153" spans="1:4" ht="26.25" x14ac:dyDescent="0.25">
      <c r="A153" s="55">
        <v>142</v>
      </c>
      <c r="B153" s="56" t="s">
        <v>259</v>
      </c>
      <c r="C153" s="56" t="s">
        <v>36</v>
      </c>
      <c r="D153" s="55">
        <v>94.28</v>
      </c>
    </row>
    <row r="154" spans="1:4" x14ac:dyDescent="0.25">
      <c r="A154" s="55">
        <v>143</v>
      </c>
      <c r="B154" s="56" t="s">
        <v>259</v>
      </c>
      <c r="C154" s="56" t="s">
        <v>239</v>
      </c>
      <c r="D154" s="55">
        <v>87.81</v>
      </c>
    </row>
    <row r="155" spans="1:4" x14ac:dyDescent="0.25">
      <c r="A155" s="55">
        <v>144</v>
      </c>
      <c r="B155" s="56" t="s">
        <v>259</v>
      </c>
      <c r="C155" s="56" t="s">
        <v>221</v>
      </c>
      <c r="D155" s="55">
        <v>54.14</v>
      </c>
    </row>
    <row r="156" spans="1:4" ht="26.25" x14ac:dyDescent="0.25">
      <c r="A156" s="55">
        <v>145</v>
      </c>
      <c r="B156" s="56" t="s">
        <v>259</v>
      </c>
      <c r="C156" s="56" t="s">
        <v>297</v>
      </c>
      <c r="D156" s="58">
        <v>44.6</v>
      </c>
    </row>
    <row r="157" spans="1:4" x14ac:dyDescent="0.25">
      <c r="A157" s="60"/>
      <c r="B157" s="61"/>
      <c r="C157" s="61"/>
      <c r="D157" s="60"/>
    </row>
    <row r="158" spans="1:4" ht="26.25" x14ac:dyDescent="0.25">
      <c r="A158" s="55">
        <v>146</v>
      </c>
      <c r="B158" s="56" t="s">
        <v>254</v>
      </c>
      <c r="C158" s="56" t="s">
        <v>6</v>
      </c>
      <c r="D158" s="55">
        <v>100</v>
      </c>
    </row>
    <row r="159" spans="1:4" x14ac:dyDescent="0.25">
      <c r="A159" s="55">
        <v>147</v>
      </c>
      <c r="B159" s="56" t="s">
        <v>254</v>
      </c>
      <c r="C159" s="56" t="s">
        <v>241</v>
      </c>
      <c r="D159" s="55">
        <v>100</v>
      </c>
    </row>
    <row r="160" spans="1:4" ht="26.25" x14ac:dyDescent="0.25">
      <c r="A160" s="55">
        <v>148</v>
      </c>
      <c r="B160" s="56" t="s">
        <v>254</v>
      </c>
      <c r="C160" s="56" t="s">
        <v>243</v>
      </c>
      <c r="D160" s="57">
        <v>100</v>
      </c>
    </row>
    <row r="161" spans="1:4" x14ac:dyDescent="0.25">
      <c r="A161" s="55">
        <v>149</v>
      </c>
      <c r="B161" s="56" t="s">
        <v>254</v>
      </c>
      <c r="C161" s="56" t="s">
        <v>22</v>
      </c>
      <c r="D161" s="55">
        <v>100</v>
      </c>
    </row>
    <row r="162" spans="1:4" ht="26.25" x14ac:dyDescent="0.25">
      <c r="A162" s="55">
        <v>150</v>
      </c>
      <c r="B162" s="56" t="s">
        <v>254</v>
      </c>
      <c r="C162" s="56" t="s">
        <v>86</v>
      </c>
      <c r="D162" s="55">
        <v>100</v>
      </c>
    </row>
    <row r="163" spans="1:4" ht="26.25" x14ac:dyDescent="0.25">
      <c r="A163" s="55">
        <v>151</v>
      </c>
      <c r="B163" s="56" t="s">
        <v>254</v>
      </c>
      <c r="C163" s="56" t="s">
        <v>288</v>
      </c>
      <c r="D163" s="58">
        <v>98.93</v>
      </c>
    </row>
    <row r="164" spans="1:4" ht="26.25" x14ac:dyDescent="0.25">
      <c r="A164" s="55">
        <v>152</v>
      </c>
      <c r="B164" s="56" t="s">
        <v>254</v>
      </c>
      <c r="C164" s="56" t="s">
        <v>279</v>
      </c>
      <c r="D164" s="58">
        <v>98.9</v>
      </c>
    </row>
    <row r="165" spans="1:4" ht="26.25" x14ac:dyDescent="0.25">
      <c r="A165" s="55">
        <v>153</v>
      </c>
      <c r="B165" s="56" t="s">
        <v>254</v>
      </c>
      <c r="C165" s="56" t="s">
        <v>242</v>
      </c>
      <c r="D165" s="55">
        <v>98.82</v>
      </c>
    </row>
    <row r="166" spans="1:4" x14ac:dyDescent="0.25">
      <c r="A166" s="55">
        <v>154</v>
      </c>
      <c r="B166" s="56" t="s">
        <v>254</v>
      </c>
      <c r="C166" s="56" t="s">
        <v>250</v>
      </c>
      <c r="D166" s="55">
        <v>98.72</v>
      </c>
    </row>
    <row r="167" spans="1:4" x14ac:dyDescent="0.25">
      <c r="A167" s="55">
        <v>155</v>
      </c>
      <c r="B167" s="56" t="s">
        <v>254</v>
      </c>
      <c r="C167" s="56" t="s">
        <v>55</v>
      </c>
      <c r="D167" s="58">
        <v>98.29</v>
      </c>
    </row>
    <row r="168" spans="1:4" x14ac:dyDescent="0.25">
      <c r="A168" s="55">
        <v>156</v>
      </c>
      <c r="B168" s="56" t="s">
        <v>254</v>
      </c>
      <c r="C168" s="56" t="s">
        <v>139</v>
      </c>
      <c r="D168" s="55">
        <v>98.25</v>
      </c>
    </row>
    <row r="169" spans="1:4" ht="26.25" x14ac:dyDescent="0.25">
      <c r="A169" s="55">
        <v>157</v>
      </c>
      <c r="B169" s="56" t="s">
        <v>254</v>
      </c>
      <c r="C169" s="56" t="s">
        <v>5</v>
      </c>
      <c r="D169" s="55">
        <v>98.11</v>
      </c>
    </row>
    <row r="170" spans="1:4" x14ac:dyDescent="0.25">
      <c r="A170" s="55">
        <v>158</v>
      </c>
      <c r="B170" s="56" t="s">
        <v>254</v>
      </c>
      <c r="C170" s="56" t="s">
        <v>246</v>
      </c>
      <c r="D170" s="58">
        <v>98.1</v>
      </c>
    </row>
    <row r="171" spans="1:4" x14ac:dyDescent="0.25">
      <c r="A171" s="55">
        <v>159</v>
      </c>
      <c r="B171" s="56" t="s">
        <v>254</v>
      </c>
      <c r="C171" s="56" t="s">
        <v>38</v>
      </c>
      <c r="D171" s="55">
        <v>97.44</v>
      </c>
    </row>
    <row r="172" spans="1:4" x14ac:dyDescent="0.25">
      <c r="A172" s="55">
        <v>160</v>
      </c>
      <c r="B172" s="56" t="s">
        <v>254</v>
      </c>
      <c r="C172" s="56" t="s">
        <v>108</v>
      </c>
      <c r="D172" s="55">
        <v>97.31</v>
      </c>
    </row>
    <row r="173" spans="1:4" x14ac:dyDescent="0.25">
      <c r="A173" s="55">
        <v>161</v>
      </c>
      <c r="B173" s="56" t="s">
        <v>254</v>
      </c>
      <c r="C173" s="56" t="s">
        <v>245</v>
      </c>
      <c r="D173" s="55">
        <v>97.22</v>
      </c>
    </row>
    <row r="174" spans="1:4" x14ac:dyDescent="0.25">
      <c r="A174" s="55">
        <v>162</v>
      </c>
      <c r="B174" s="56" t="s">
        <v>254</v>
      </c>
      <c r="C174" s="56" t="s">
        <v>244</v>
      </c>
      <c r="D174" s="55">
        <v>97.01</v>
      </c>
    </row>
    <row r="175" spans="1:4" ht="26.25" x14ac:dyDescent="0.25">
      <c r="A175" s="55">
        <v>163</v>
      </c>
      <c r="B175" s="56" t="s">
        <v>254</v>
      </c>
      <c r="C175" s="56" t="s">
        <v>25</v>
      </c>
      <c r="D175" s="55">
        <v>96.66</v>
      </c>
    </row>
    <row r="176" spans="1:4" ht="26.25" x14ac:dyDescent="0.25">
      <c r="A176" s="55">
        <v>164</v>
      </c>
      <c r="B176" s="56" t="s">
        <v>254</v>
      </c>
      <c r="C176" s="56" t="s">
        <v>107</v>
      </c>
      <c r="D176" s="58">
        <v>96.6</v>
      </c>
    </row>
    <row r="177" spans="1:4" ht="26.25" x14ac:dyDescent="0.25">
      <c r="A177" s="55">
        <v>165</v>
      </c>
      <c r="B177" s="56" t="s">
        <v>254</v>
      </c>
      <c r="C177" s="56" t="s">
        <v>129</v>
      </c>
      <c r="D177" s="55">
        <v>96.53</v>
      </c>
    </row>
    <row r="178" spans="1:4" ht="26.25" x14ac:dyDescent="0.25">
      <c r="A178" s="55">
        <v>166</v>
      </c>
      <c r="B178" s="56" t="s">
        <v>254</v>
      </c>
      <c r="C178" s="56" t="s">
        <v>249</v>
      </c>
      <c r="D178" s="55">
        <v>95.81</v>
      </c>
    </row>
    <row r="179" spans="1:4" x14ac:dyDescent="0.25">
      <c r="A179" s="55">
        <v>167</v>
      </c>
      <c r="B179" s="56" t="s">
        <v>254</v>
      </c>
      <c r="C179" s="56" t="s">
        <v>267</v>
      </c>
      <c r="D179" s="58">
        <v>94.97</v>
      </c>
    </row>
    <row r="180" spans="1:4" x14ac:dyDescent="0.25">
      <c r="A180" s="55">
        <v>168</v>
      </c>
      <c r="B180" s="56" t="s">
        <v>254</v>
      </c>
      <c r="C180" s="56" t="s">
        <v>301</v>
      </c>
      <c r="D180" s="58">
        <v>94.4</v>
      </c>
    </row>
    <row r="181" spans="1:4" ht="26.25" x14ac:dyDescent="0.25">
      <c r="A181" s="55">
        <v>169</v>
      </c>
      <c r="B181" s="56" t="s">
        <v>254</v>
      </c>
      <c r="C181" s="56" t="s">
        <v>34</v>
      </c>
      <c r="D181" s="55">
        <v>94.24</v>
      </c>
    </row>
    <row r="182" spans="1:4" ht="26.25" x14ac:dyDescent="0.25">
      <c r="A182" s="55">
        <v>170</v>
      </c>
      <c r="B182" s="56" t="s">
        <v>254</v>
      </c>
      <c r="C182" s="56" t="s">
        <v>96</v>
      </c>
      <c r="D182" s="58">
        <v>91.7</v>
      </c>
    </row>
    <row r="183" spans="1:4" x14ac:dyDescent="0.25">
      <c r="A183" s="55">
        <v>171</v>
      </c>
      <c r="B183" s="56" t="s">
        <v>254</v>
      </c>
      <c r="C183" s="56" t="s">
        <v>113</v>
      </c>
      <c r="D183" s="55">
        <v>88.15</v>
      </c>
    </row>
    <row r="184" spans="1:4" x14ac:dyDescent="0.25">
      <c r="A184" s="55">
        <v>172</v>
      </c>
      <c r="B184" s="56" t="s">
        <v>254</v>
      </c>
      <c r="C184" s="56" t="s">
        <v>266</v>
      </c>
      <c r="D184" s="55">
        <v>86.67</v>
      </c>
    </row>
    <row r="185" spans="1:4" x14ac:dyDescent="0.25">
      <c r="A185" s="55">
        <v>173</v>
      </c>
      <c r="B185" s="56" t="s">
        <v>254</v>
      </c>
      <c r="C185" s="56" t="s">
        <v>289</v>
      </c>
      <c r="D185" s="58">
        <v>83.96</v>
      </c>
    </row>
    <row r="186" spans="1:4" x14ac:dyDescent="0.25">
      <c r="A186" s="55">
        <v>174</v>
      </c>
      <c r="B186" s="56" t="s">
        <v>254</v>
      </c>
      <c r="C186" s="56" t="s">
        <v>265</v>
      </c>
      <c r="D186" s="55">
        <v>47.25</v>
      </c>
    </row>
    <row r="187" spans="1:4" x14ac:dyDescent="0.25">
      <c r="A187" s="55">
        <v>175</v>
      </c>
      <c r="B187" s="56" t="s">
        <v>254</v>
      </c>
      <c r="C187" s="56" t="s">
        <v>97</v>
      </c>
      <c r="D187" s="55">
        <v>5.67</v>
      </c>
    </row>
    <row r="188" spans="1:4" x14ac:dyDescent="0.25">
      <c r="A188" s="60"/>
      <c r="B188" s="61"/>
      <c r="C188" s="61"/>
      <c r="D188" s="60"/>
    </row>
    <row r="189" spans="1:4" ht="26.25" x14ac:dyDescent="0.25">
      <c r="A189" s="55">
        <v>176</v>
      </c>
      <c r="B189" s="56" t="s">
        <v>260</v>
      </c>
      <c r="C189" s="56" t="s">
        <v>73</v>
      </c>
      <c r="D189" s="55">
        <v>100</v>
      </c>
    </row>
    <row r="190" spans="1:4" ht="26.25" x14ac:dyDescent="0.25">
      <c r="A190" s="55">
        <v>177</v>
      </c>
      <c r="B190" s="56" t="s">
        <v>260</v>
      </c>
      <c r="C190" s="56" t="s">
        <v>300</v>
      </c>
      <c r="D190" s="55">
        <v>98.56</v>
      </c>
    </row>
    <row r="191" spans="1:4" ht="26.25" x14ac:dyDescent="0.25">
      <c r="A191" s="55">
        <v>178</v>
      </c>
      <c r="B191" s="56" t="s">
        <v>260</v>
      </c>
      <c r="C191" s="56" t="s">
        <v>292</v>
      </c>
      <c r="D191" s="55">
        <v>97.97</v>
      </c>
    </row>
    <row r="192" spans="1:4" x14ac:dyDescent="0.25">
      <c r="A192" s="55">
        <v>179</v>
      </c>
      <c r="B192" s="56" t="s">
        <v>260</v>
      </c>
      <c r="C192" s="56" t="s">
        <v>132</v>
      </c>
      <c r="D192" s="55">
        <v>97.44</v>
      </c>
    </row>
    <row r="193" spans="1:4" ht="26.25" x14ac:dyDescent="0.25">
      <c r="A193" s="55">
        <v>180</v>
      </c>
      <c r="B193" s="56" t="s">
        <v>260</v>
      </c>
      <c r="C193" s="56" t="s">
        <v>299</v>
      </c>
      <c r="D193" s="58">
        <v>95.92</v>
      </c>
    </row>
    <row r="194" spans="1:4" ht="26.25" x14ac:dyDescent="0.25">
      <c r="A194" s="55">
        <v>181</v>
      </c>
      <c r="B194" s="56" t="s">
        <v>260</v>
      </c>
      <c r="C194" s="56" t="s">
        <v>177</v>
      </c>
      <c r="D194" s="55">
        <v>95.66</v>
      </c>
    </row>
    <row r="195" spans="1:4" x14ac:dyDescent="0.25">
      <c r="A195" s="55">
        <v>182</v>
      </c>
      <c r="B195" s="56" t="s">
        <v>260</v>
      </c>
      <c r="C195" s="56" t="s">
        <v>263</v>
      </c>
      <c r="D195" s="55">
        <v>93.75</v>
      </c>
    </row>
    <row r="196" spans="1:4" x14ac:dyDescent="0.25">
      <c r="A196" s="55">
        <v>183</v>
      </c>
      <c r="B196" s="56" t="s">
        <v>260</v>
      </c>
      <c r="C196" s="56" t="s">
        <v>127</v>
      </c>
      <c r="D196" s="55">
        <v>92.93</v>
      </c>
    </row>
    <row r="197" spans="1:4" ht="26.25" x14ac:dyDescent="0.25">
      <c r="A197" s="55">
        <v>184</v>
      </c>
      <c r="B197" s="56" t="s">
        <v>260</v>
      </c>
      <c r="C197" s="56" t="s">
        <v>142</v>
      </c>
      <c r="D197" s="55">
        <v>89.12</v>
      </c>
    </row>
    <row r="198" spans="1:4" ht="26.25" x14ac:dyDescent="0.25">
      <c r="A198" s="55">
        <v>185</v>
      </c>
      <c r="B198" s="56" t="s">
        <v>260</v>
      </c>
      <c r="C198" s="56" t="s">
        <v>143</v>
      </c>
      <c r="D198" s="58">
        <v>52</v>
      </c>
    </row>
    <row r="199" spans="1:4" ht="26.25" x14ac:dyDescent="0.25">
      <c r="A199" s="55">
        <v>186</v>
      </c>
      <c r="B199" s="56" t="s">
        <v>260</v>
      </c>
      <c r="C199" s="56" t="s">
        <v>144</v>
      </c>
      <c r="D199" s="55">
        <v>11.56</v>
      </c>
    </row>
    <row r="200" spans="1:4" ht="39" x14ac:dyDescent="0.25">
      <c r="A200" s="55">
        <v>187</v>
      </c>
      <c r="B200" s="56" t="s">
        <v>260</v>
      </c>
      <c r="C200" s="56" t="s">
        <v>296</v>
      </c>
      <c r="D200" s="55">
        <v>10.33</v>
      </c>
    </row>
    <row r="201" spans="1:4" ht="26.25" x14ac:dyDescent="0.25">
      <c r="A201" s="55">
        <v>188</v>
      </c>
      <c r="B201" s="56" t="s">
        <v>260</v>
      </c>
      <c r="C201" s="56" t="s">
        <v>181</v>
      </c>
      <c r="D201" s="55">
        <v>3.75</v>
      </c>
    </row>
    <row r="202" spans="1:4" ht="26.25" x14ac:dyDescent="0.25">
      <c r="A202" s="55">
        <v>189</v>
      </c>
      <c r="B202" s="56" t="s">
        <v>260</v>
      </c>
      <c r="C202" s="56" t="s">
        <v>248</v>
      </c>
      <c r="D202" s="55">
        <v>0</v>
      </c>
    </row>
    <row r="203" spans="1:4" ht="26.25" x14ac:dyDescent="0.25">
      <c r="A203" s="55">
        <v>190</v>
      </c>
      <c r="B203" s="56" t="s">
        <v>260</v>
      </c>
      <c r="C203" s="56" t="s">
        <v>176</v>
      </c>
      <c r="D203" s="55">
        <v>0</v>
      </c>
    </row>
    <row r="204" spans="1:4" ht="26.25" x14ac:dyDescent="0.25">
      <c r="A204" s="55">
        <v>191</v>
      </c>
      <c r="B204" s="56" t="s">
        <v>260</v>
      </c>
      <c r="C204" s="56" t="s">
        <v>175</v>
      </c>
      <c r="D204" s="55">
        <v>0</v>
      </c>
    </row>
    <row r="205" spans="1:4" ht="26.25" x14ac:dyDescent="0.25">
      <c r="A205" s="55">
        <v>192</v>
      </c>
      <c r="B205" s="56" t="s">
        <v>260</v>
      </c>
      <c r="C205" s="56" t="s">
        <v>247</v>
      </c>
      <c r="D205" s="55">
        <v>0</v>
      </c>
    </row>
    <row r="206" spans="1:4" ht="26.25" x14ac:dyDescent="0.25">
      <c r="A206" s="55">
        <v>193</v>
      </c>
      <c r="B206" s="56" t="s">
        <v>260</v>
      </c>
      <c r="C206" s="56" t="s">
        <v>110</v>
      </c>
      <c r="D206" s="55">
        <v>0</v>
      </c>
    </row>
    <row r="207" spans="1:4" ht="26.25" x14ac:dyDescent="0.25">
      <c r="A207" s="55">
        <v>194</v>
      </c>
      <c r="B207" s="56" t="s">
        <v>260</v>
      </c>
      <c r="C207" s="56" t="s">
        <v>182</v>
      </c>
      <c r="D207" s="55">
        <v>0</v>
      </c>
    </row>
    <row r="208" spans="1:4" x14ac:dyDescent="0.25">
      <c r="B208" s="49"/>
      <c r="C208" s="50"/>
    </row>
    <row r="209" spans="1:4" x14ac:dyDescent="0.25">
      <c r="A209" s="51" t="s">
        <v>310</v>
      </c>
      <c r="B209" s="51" t="s">
        <v>310</v>
      </c>
      <c r="C209" s="51" t="s">
        <v>310</v>
      </c>
      <c r="D209" s="51" t="s">
        <v>310</v>
      </c>
    </row>
    <row r="224" spans="1:4" x14ac:dyDescent="0.25">
      <c r="B224" s="52"/>
    </row>
  </sheetData>
  <autoFilter ref="A2:D207" xr:uid="{00000000-0009-0000-0000-000002000000}"/>
  <sortState xmlns:xlrd2="http://schemas.microsoft.com/office/spreadsheetml/2017/richdata2" ref="A3:D207">
    <sortCondition descending="1" ref="D3:D207"/>
  </sortState>
  <mergeCells count="4">
    <mergeCell ref="B1:D1"/>
    <mergeCell ref="H3:L3"/>
    <mergeCell ref="J4:L4"/>
    <mergeCell ref="G1:M1"/>
  </mergeCells>
  <conditionalFormatting sqref="D3:D4">
    <cfRule type="iconSet" priority="8">
      <iconSet>
        <cfvo type="percent" val="0"/>
        <cfvo type="num" val="70"/>
        <cfvo type="num" val="95"/>
      </iconSet>
    </cfRule>
  </conditionalFormatting>
  <conditionalFormatting sqref="D147 D5:D6 D25:D28 D75:D87 D95 D157 D188">
    <cfRule type="iconSet" priority="11">
      <iconSet>
        <cfvo type="percent" val="0"/>
        <cfvo type="num" val="70"/>
        <cfvo type="num" val="95"/>
      </iconSet>
    </cfRule>
  </conditionalFormatting>
  <conditionalFormatting sqref="D29:D74">
    <cfRule type="iconSet" priority="6">
      <iconSet>
        <cfvo type="percent" val="0"/>
        <cfvo type="num" val="70"/>
        <cfvo type="num" val="95"/>
      </iconSet>
    </cfRule>
  </conditionalFormatting>
  <conditionalFormatting sqref="D88:D94">
    <cfRule type="iconSet" priority="5">
      <iconSet>
        <cfvo type="percent" val="0"/>
        <cfvo type="num" val="70"/>
        <cfvo type="num" val="95"/>
      </iconSet>
    </cfRule>
  </conditionalFormatting>
  <conditionalFormatting sqref="D148:D156">
    <cfRule type="iconSet" priority="3">
      <iconSet>
        <cfvo type="percent" val="0"/>
        <cfvo type="num" val="70"/>
        <cfvo type="num" val="95"/>
      </iconSet>
    </cfRule>
  </conditionalFormatting>
  <conditionalFormatting sqref="D158:D187">
    <cfRule type="iconSet" priority="2">
      <iconSet>
        <cfvo type="percent" val="0"/>
        <cfvo type="num" val="70"/>
        <cfvo type="num" val="95"/>
      </iconSet>
    </cfRule>
  </conditionalFormatting>
  <conditionalFormatting sqref="D189:D207">
    <cfRule type="iconSet" priority="1">
      <iconSet>
        <cfvo type="percent" val="0"/>
        <cfvo type="num" val="70"/>
        <cfvo type="num" val="95"/>
      </iconSet>
    </cfRule>
  </conditionalFormatting>
  <conditionalFormatting sqref="D96:D146">
    <cfRule type="iconSet" priority="19">
      <iconSet>
        <cfvo type="percent" val="0"/>
        <cfvo type="num" val="70"/>
        <cfvo type="num" val="95"/>
      </iconSet>
    </cfRule>
  </conditionalFormatting>
  <conditionalFormatting sqref="D7:D24">
    <cfRule type="iconSet" priority="35">
      <iconSet>
        <cfvo type="percent" val="0"/>
        <cfvo type="num" val="70"/>
        <cfvo type="num" val="95"/>
      </iconSet>
    </cfRule>
  </conditionalFormatting>
  <pageMargins left="0.7" right="0.7" top="0.75" bottom="0.75" header="0.3" footer="0.3"/>
  <pageSetup scale="71" orientation="portrait" r:id="rId1"/>
  <rowBreaks count="2" manualBreakCount="2">
    <brk id="78" max="12" man="1"/>
    <brk id="1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zoomScale="80" zoomScaleNormal="80" workbookViewId="0">
      <selection activeCell="E11" sqref="E11"/>
    </sheetView>
  </sheetViews>
  <sheetFormatPr baseColWidth="10" defaultRowHeight="15" x14ac:dyDescent="0.25"/>
  <cols>
    <col min="1" max="1" width="28" style="38" customWidth="1"/>
    <col min="3" max="3" width="16.5703125" customWidth="1"/>
    <col min="4" max="4" width="17" customWidth="1"/>
    <col min="5" max="5" width="29.140625" customWidth="1"/>
    <col min="6" max="6" width="19.42578125" style="33" customWidth="1"/>
    <col min="7" max="7" width="26.42578125" customWidth="1"/>
    <col min="8" max="8" width="28.5703125" style="33" customWidth="1"/>
    <col min="9" max="9" width="20.140625" customWidth="1"/>
  </cols>
  <sheetData>
    <row r="1" spans="1:9" x14ac:dyDescent="0.25">
      <c r="A1" s="39" t="s">
        <v>201</v>
      </c>
      <c r="B1" s="40" t="s">
        <v>220</v>
      </c>
      <c r="C1" s="41" t="s">
        <v>210</v>
      </c>
      <c r="D1" s="41" t="s">
        <v>222</v>
      </c>
      <c r="E1" s="41" t="s">
        <v>223</v>
      </c>
      <c r="F1" s="41" t="s">
        <v>222</v>
      </c>
      <c r="G1" s="41" t="s">
        <v>224</v>
      </c>
      <c r="H1" s="41" t="s">
        <v>225</v>
      </c>
      <c r="I1" s="41" t="s">
        <v>222</v>
      </c>
    </row>
    <row r="2" spans="1:9" x14ac:dyDescent="0.25">
      <c r="A2" s="35"/>
      <c r="B2" s="34"/>
      <c r="C2" s="43"/>
      <c r="D2" s="44"/>
      <c r="E2" s="45"/>
      <c r="F2" s="45"/>
      <c r="G2" s="47"/>
      <c r="H2" s="47"/>
      <c r="I2" s="45"/>
    </row>
    <row r="3" spans="1:9" x14ac:dyDescent="0.25">
      <c r="A3" s="35"/>
      <c r="B3" s="34"/>
      <c r="C3" s="43"/>
      <c r="D3" s="48"/>
      <c r="E3" s="47"/>
      <c r="F3" s="45"/>
      <c r="G3" s="47"/>
      <c r="H3" s="47"/>
      <c r="I3" s="45"/>
    </row>
    <row r="4" spans="1:9" x14ac:dyDescent="0.25">
      <c r="A4" s="36"/>
      <c r="B4" s="34"/>
      <c r="C4" s="43"/>
      <c r="D4" s="34"/>
      <c r="E4" s="47"/>
      <c r="F4" s="34"/>
      <c r="G4" s="44"/>
      <c r="H4" s="44"/>
      <c r="I4" s="44"/>
    </row>
    <row r="5" spans="1:9" x14ac:dyDescent="0.25">
      <c r="A5" s="35"/>
      <c r="B5" s="34"/>
      <c r="C5" s="43"/>
      <c r="D5" s="44"/>
      <c r="E5" s="47"/>
      <c r="F5" s="44"/>
      <c r="G5" s="47"/>
      <c r="H5" s="44"/>
      <c r="I5" s="44"/>
    </row>
    <row r="6" spans="1:9" x14ac:dyDescent="0.25">
      <c r="A6" s="35"/>
      <c r="B6" s="34"/>
      <c r="C6" s="43"/>
      <c r="D6" s="44"/>
      <c r="E6" s="47"/>
      <c r="F6" s="44"/>
      <c r="G6" s="47"/>
      <c r="H6" s="47"/>
      <c r="I6" s="45"/>
    </row>
    <row r="7" spans="1:9" x14ac:dyDescent="0.25">
      <c r="A7" s="35"/>
      <c r="B7" s="34"/>
      <c r="C7" s="43"/>
      <c r="D7" s="44"/>
      <c r="E7" s="47"/>
      <c r="F7" s="44"/>
      <c r="G7" s="47"/>
      <c r="H7" s="47"/>
      <c r="I7" s="44"/>
    </row>
    <row r="8" spans="1:9" x14ac:dyDescent="0.25">
      <c r="A8" s="35"/>
      <c r="B8" s="34"/>
      <c r="C8" s="43"/>
      <c r="D8" s="44"/>
      <c r="E8" s="47"/>
      <c r="F8" s="44"/>
      <c r="G8" s="47"/>
      <c r="H8" s="45"/>
      <c r="I8" s="45"/>
    </row>
    <row r="9" spans="1:9" x14ac:dyDescent="0.25">
      <c r="A9" s="35"/>
      <c r="B9" s="34"/>
      <c r="C9" s="43"/>
      <c r="D9" s="44"/>
      <c r="E9" s="47"/>
      <c r="F9" s="44"/>
      <c r="G9" s="47"/>
      <c r="H9" s="47"/>
      <c r="I9" s="44"/>
    </row>
    <row r="10" spans="1:9" x14ac:dyDescent="0.25">
      <c r="A10" s="37"/>
      <c r="B10" s="34"/>
      <c r="C10" s="43"/>
      <c r="D10" s="46"/>
      <c r="E10" s="47"/>
      <c r="F10" s="45"/>
      <c r="G10" s="47"/>
      <c r="H10" s="47"/>
      <c r="I10" s="44"/>
    </row>
    <row r="11" spans="1:9" x14ac:dyDescent="0.25">
      <c r="A11" s="37"/>
      <c r="B11" s="34"/>
      <c r="C11" s="43"/>
      <c r="D11" s="34"/>
      <c r="E11" s="43"/>
      <c r="F11" s="42"/>
      <c r="G11" s="43"/>
      <c r="H11" s="42"/>
      <c r="I11" s="43"/>
    </row>
  </sheetData>
  <autoFilter ref="A1:E10" xr:uid="{00000000-0009-0000-0000-000005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CP</vt:lpstr>
      <vt:lpstr>CONTROL </vt:lpstr>
      <vt:lpstr>VIPS (2)</vt:lpstr>
      <vt:lpstr>'CONTROL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abdali.palacios</dc:creator>
  <cp:lastModifiedBy>judith.mendez</cp:lastModifiedBy>
  <cp:lastPrinted>2022-10-25T16:40:56Z</cp:lastPrinted>
  <dcterms:created xsi:type="dcterms:W3CDTF">2019-08-27T15:10:12Z</dcterms:created>
  <dcterms:modified xsi:type="dcterms:W3CDTF">2022-10-25T16:41:04Z</dcterms:modified>
</cp:coreProperties>
</file>